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920" windowWidth="12570" windowHeight="7875" tabRatio="806" activeTab="1"/>
  </bookViews>
  <sheets>
    <sheet name="Totals" sheetId="13" r:id="rId1"/>
    <sheet name="Central" sheetId="1" r:id="rId2"/>
    <sheet name="Eastern" sheetId="4" r:id="rId3"/>
    <sheet name="Frontier" sheetId="5" r:id="rId4"/>
    <sheet name="International" sheetId="6" r:id="rId5"/>
    <sheet name="Metro" sheetId="7" r:id="rId6"/>
    <sheet name="Northern" sheetId="8" r:id="rId7"/>
    <sheet name="Prairie" sheetId="9" r:id="rId8"/>
    <sheet name="Rivers" sheetId="10" r:id="rId9"/>
    <sheet name="Southern" sheetId="11" r:id="rId10"/>
    <sheet name="Western" sheetId="12" r:id="rId11"/>
    <sheet name="Geocode Info" sheetId="14" r:id="rId12"/>
  </sheets>
  <definedNames>
    <definedName name="_xlnm.Print_Area" localSheetId="1">Central!$A$1:$H$41</definedName>
    <definedName name="_xlnm.Print_Area" localSheetId="2">Eastern!$A$1:$H$40</definedName>
    <definedName name="_xlnm.Print_Area" localSheetId="3">Frontier!$A$1:$H$39</definedName>
    <definedName name="_xlnm.Print_Area" localSheetId="4">International!$A$1:$H$23</definedName>
    <definedName name="_xlnm.Print_Area" localSheetId="5">Metro!$A$1:$H$43</definedName>
    <definedName name="_xlnm.Print_Area" localSheetId="6">Northern!$A$1:$H$47</definedName>
    <definedName name="_xlnm.Print_Area" localSheetId="7">Prairie!$A$1:$H$30</definedName>
    <definedName name="_xlnm.Print_Area" localSheetId="8">Rivers!$A$1:$H$40</definedName>
    <definedName name="_xlnm.Print_Area" localSheetId="9">Southern!$A$1:$H$37</definedName>
    <definedName name="_xlnm.Print_Area" localSheetId="10">Western!$A$1:$H$53</definedName>
    <definedName name="_xlnm.Print_Titles" localSheetId="1">Central!$1:$1</definedName>
    <definedName name="_xlnm.Print_Titles" localSheetId="2">Eastern!$1:$1</definedName>
    <definedName name="_xlnm.Print_Titles" localSheetId="3">Frontier!$1:$1</definedName>
    <definedName name="_xlnm.Print_Titles" localSheetId="4">International!$1:$1</definedName>
    <definedName name="_xlnm.Print_Titles" localSheetId="5">Metro!$1:$1</definedName>
    <definedName name="_xlnm.Print_Titles" localSheetId="6">Northern!$1:$1</definedName>
    <definedName name="_xlnm.Print_Titles" localSheetId="7">Prairie!$1:$1</definedName>
    <definedName name="_xlnm.Print_Titles" localSheetId="8">Rivers!$1:$1</definedName>
    <definedName name="_xlnm.Print_Titles" localSheetId="9">Southern!$1:$1</definedName>
    <definedName name="_xlnm.Print_Titles" localSheetId="10">Western!$1:$1</definedName>
  </definedNames>
  <calcPr calcId="125725"/>
</workbook>
</file>

<file path=xl/calcChain.xml><?xml version="1.0" encoding="utf-8"?>
<calcChain xmlns="http://schemas.openxmlformats.org/spreadsheetml/2006/main">
  <c r="H42" i="7"/>
  <c r="H47" i="8"/>
  <c r="H40" i="1"/>
  <c r="R17" i="6"/>
  <c r="H39" i="10"/>
  <c r="I53" i="12"/>
  <c r="H29" i="9"/>
  <c r="I35" i="11"/>
  <c r="H34"/>
  <c r="H52" i="12"/>
  <c r="H38" i="5"/>
  <c r="I40" i="10"/>
  <c r="I30" i="9"/>
  <c r="I48" i="8"/>
  <c r="I43" i="7"/>
  <c r="I23" i="6"/>
  <c r="I39" i="5"/>
  <c r="I40" i="4"/>
  <c r="I41" i="1"/>
  <c r="H39" i="4"/>
  <c r="H22" i="6"/>
</calcChain>
</file>

<file path=xl/sharedStrings.xml><?xml version="1.0" encoding="utf-8"?>
<sst xmlns="http://schemas.openxmlformats.org/spreadsheetml/2006/main" count="2012" uniqueCount="1019">
  <si>
    <t>120 S. 6th St., Minneapolis, MN</t>
  </si>
  <si>
    <t>176 Snelling Ave N (Associated Bank - Liberty Division)</t>
  </si>
  <si>
    <t>Oakdale</t>
  </si>
  <si>
    <t>Elk River Area Toastmasters</t>
  </si>
  <si>
    <t>413 Proctor Ave. (Elk River Senior Activity Center)</t>
  </si>
  <si>
    <t>413 Proctor Ave., Elk River, MN</t>
  </si>
  <si>
    <t>Leadership Summit</t>
  </si>
  <si>
    <t>International Wellness Network, Inc.</t>
  </si>
  <si>
    <t>932 Concordia Ave., Suite 100 (Jeremiah Program St. Paul Campus)</t>
  </si>
  <si>
    <t>932 Concordia Ave., St. Paul, MN</t>
  </si>
  <si>
    <t>Crosstown Talkers</t>
  </si>
  <si>
    <t>9350 Excelsior Blvd</t>
  </si>
  <si>
    <t>9350 Excelsior Blvd, Hopkins, MN</t>
  </si>
  <si>
    <t>United We Toast</t>
  </si>
  <si>
    <t>9900 Bren Road East (UnitedHealth Group)</t>
  </si>
  <si>
    <t>9900 Bren Road East, Minnetonka, MN</t>
  </si>
  <si>
    <t>4316 Rice Lake Rd. (United Healthcare)</t>
  </si>
  <si>
    <t>4316 Rice Lake Road, Duluth, MN</t>
  </si>
  <si>
    <t>701 Park Ave (Hennepin County Medical Center)</t>
  </si>
  <si>
    <t>701 Park Avenue, Minneapolis, MN</t>
  </si>
  <si>
    <t>13675 Technology Dr, Eden Prairie, MN</t>
  </si>
  <si>
    <t>8100 Mitchell Rd, Eden Prairie, MN</t>
  </si>
  <si>
    <t>8200 W Market Boulevard, Chanhassan, MN</t>
  </si>
  <si>
    <t>14000 Technology Dr, Eden Prairie, MN</t>
  </si>
  <si>
    <t>8170 Upland Circle, Chanhassan, MN</t>
  </si>
  <si>
    <t>14800 Charlson Road, Eden Prairie, MN</t>
  </si>
  <si>
    <t>5850 Opus Parkway, Minnetonka, MN</t>
  </si>
  <si>
    <t>19011 Lake Drive East, Chanhassan, MN</t>
  </si>
  <si>
    <t>11840 Valley View Road, Eden Prairie, MN</t>
  </si>
  <si>
    <t>11840 Valley View Rd, Eden Prairie, MN</t>
  </si>
  <si>
    <t>9023 Columbine Rd, Eden Prairie, MN</t>
  </si>
  <si>
    <t>7075 Flying Cloud Drive, Eden Prairie, MN</t>
  </si>
  <si>
    <t>701 Carlson Pkwy, Minnetonka, MN</t>
  </si>
  <si>
    <t>5929 Brooklyn Blvd, Brooklyn Center, MN</t>
  </si>
  <si>
    <t>8301 93rd Avenue North, Brooklyn Park, MN</t>
  </si>
  <si>
    <t>6700 Shingle Creek Parkway, Brooklyn Center, MN</t>
  </si>
  <si>
    <t>12951 Weaver Lake Road, Maple Grove, MN</t>
  </si>
  <si>
    <t>7420 Unity Avenue North, Brooklyn Park, MN</t>
  </si>
  <si>
    <t>13490 Bass Lake Rd, Maple Grove, MN</t>
  </si>
  <si>
    <t>530 Mill Street NE, Columbia Heights, MN</t>
  </si>
  <si>
    <t>12800 Bunker Prairie Rd Nw, Coon Rapids, MN</t>
  </si>
  <si>
    <t>4800 East River Road, Minneapolis, MN</t>
  </si>
  <si>
    <t>3501 Thurston Ave, Anoka, MN</t>
  </si>
  <si>
    <t>3400 Plymouth Blvd, Plymouth, MN</t>
  </si>
  <si>
    <t>1111 Douglas Drive North, Golden Valley, MN</t>
  </si>
  <si>
    <t>5701 Golden Hills Drive, Minneapolis, MN</t>
  </si>
  <si>
    <t>400 Hwy 169 South, Golden Valley, MN</t>
  </si>
  <si>
    <t>5905 Nathan Lane, Plymouth, MN</t>
  </si>
  <si>
    <t>1660 Highway 100 S, St. Louis Park, MN</t>
  </si>
  <si>
    <t>10201 Wayzata Boulevard, Minnetonka, MN</t>
  </si>
  <si>
    <t>6046 West Broadway, New Hope, MN</t>
  </si>
  <si>
    <t>3300 North Oakdale Avenue, Robbinsdale, MN</t>
  </si>
  <si>
    <t>4600 Humboldt Avenue North, Minneapolis, MN</t>
  </si>
  <si>
    <t>1550 Utica Ave S, Minneapolis, MN</t>
  </si>
  <si>
    <t>15245 Pleasant Valley Road</t>
  </si>
  <si>
    <t>5200 Fairview Blvd</t>
  </si>
  <si>
    <t>3717 23rd Street South</t>
  </si>
  <si>
    <t>226 Park Ave S</t>
  </si>
  <si>
    <t>3001 Clearwater Rd</t>
  </si>
  <si>
    <t>4801 Veteran's Drive</t>
  </si>
  <si>
    <t>40 W Highland Park</t>
  </si>
  <si>
    <t>607 West Main Street</t>
  </si>
  <si>
    <t>1310 Madrid Street</t>
  </si>
  <si>
    <t>115 West College Drive</t>
  </si>
  <si>
    <t>410 5th St SW</t>
  </si>
  <si>
    <t>15245 Pleasant Valley Road, Center City, MN</t>
  </si>
  <si>
    <t>5200 Fairview Blvd, Wyoming, MN</t>
  </si>
  <si>
    <t>15115 Edgewood Drive, Baxter, MN</t>
  </si>
  <si>
    <t>3717 23rd Street South, St. Cloud, MN</t>
  </si>
  <si>
    <t>226 Park Ave S, St. Cloud, MN</t>
  </si>
  <si>
    <t>1304 Main Street, Elk River, MN</t>
  </si>
  <si>
    <t>3001 Clearwater Rd, St. Cloud, MN</t>
  </si>
  <si>
    <t>14200 James Rd, Rogers, MN</t>
  </si>
  <si>
    <t>4801 Veteran's Drive, St. Cloud, MN</t>
  </si>
  <si>
    <t>40 W Highland Park, Hutchinson, MN</t>
  </si>
  <si>
    <t>607 West Main Street, Marshall, MN</t>
  </si>
  <si>
    <t>1310 Madrid Street, Marshall, MN</t>
  </si>
  <si>
    <t>115 West College Drive, Marshall, MN</t>
  </si>
  <si>
    <t>410 5th St SW, Willmar, MN</t>
  </si>
  <si>
    <t>3M Center</t>
  </si>
  <si>
    <t>2020 Washington Avenue</t>
  </si>
  <si>
    <t>1456 White Bear Ave N</t>
  </si>
  <si>
    <t>One Imation Way</t>
  </si>
  <si>
    <t>5500 Cenex Drive</t>
  </si>
  <si>
    <t>500 Bielenberg Dr</t>
  </si>
  <si>
    <t>7645 Currell Blvd</t>
  </si>
  <si>
    <t>1285 Northland Dr</t>
  </si>
  <si>
    <t>7580 160th Street</t>
  </si>
  <si>
    <t>1500 McAndrews Road West</t>
  </si>
  <si>
    <t>12200 Nicollet Ave S</t>
  </si>
  <si>
    <t>610 Opperman Drive</t>
  </si>
  <si>
    <t>2825 Lone Oak Pkwy</t>
  </si>
  <si>
    <t>1305 Corporate Center Dr</t>
  </si>
  <si>
    <t>1875 Plaza Drive</t>
  </si>
  <si>
    <t>3535 Blue Cross Rd</t>
  </si>
  <si>
    <t>3333 Pilot Knob Rd</t>
  </si>
  <si>
    <t>3500 Federal Drive</t>
  </si>
  <si>
    <t>1800 Yankee Doodle Rd</t>
  </si>
  <si>
    <t>3M Center, St. Paul, MN</t>
  </si>
  <si>
    <t>2020 Washington Avenue, Stillwater, MN</t>
  </si>
  <si>
    <t>1456 White Bear Ave N, St. Paul, MN</t>
  </si>
  <si>
    <t>911 4th St, Hudson, MN</t>
  </si>
  <si>
    <t>One Imation Way, Oakdale, MN</t>
  </si>
  <si>
    <t>5500 Cenex Drive, Inver Grove heights, MN</t>
  </si>
  <si>
    <t>500 Bielenberg Dr, Woodbury, MN</t>
  </si>
  <si>
    <t>7645 Currell Blvd, Woodbury, MN</t>
  </si>
  <si>
    <t>1285 Northland Dr, Mendota Heights, MN</t>
  </si>
  <si>
    <t>7580 160th Street, Lakeville, MN</t>
  </si>
  <si>
    <t>1500 McAndrews Road West, Burnsville, MN</t>
  </si>
  <si>
    <t>14610 Garrett Ave, Apple Valley, MN</t>
  </si>
  <si>
    <t>12200 Nicollet Ave S, Burnsville, MN</t>
  </si>
  <si>
    <t>610 Opperman Drive, Eagan, MN</t>
  </si>
  <si>
    <t>660 Opperman Drive, Eagan, MN</t>
  </si>
  <si>
    <t>2825 Lone Oak Pkwy, Eagan, MN</t>
  </si>
  <si>
    <t>1305 Corporate Center Dr, Eagan, MN</t>
  </si>
  <si>
    <t>1875 Plaza Drive, Eagan, MN</t>
  </si>
  <si>
    <t>3535 Blue Cross Rd, Eagan, MN</t>
  </si>
  <si>
    <t>3333 Pilot Knob Rd, Eagan, MN</t>
  </si>
  <si>
    <t>3500 Federal Drive, Eagan, MN</t>
  </si>
  <si>
    <t>1800 Yankee Doodle Rd, Eagan, MN</t>
  </si>
  <si>
    <t>7741 147th Street West, Apple Valley, MN</t>
  </si>
  <si>
    <t>1515 Central Parkway, Eagan, MN</t>
  </si>
  <si>
    <t>16776 Fish Point Road</t>
  </si>
  <si>
    <t>235 S. Lewis Street</t>
  </si>
  <si>
    <t>1280 Disc Dr (Seagate)</t>
  </si>
  <si>
    <t>329 Cedar Ave N</t>
  </si>
  <si>
    <t>505 W Front St</t>
  </si>
  <si>
    <t>Speakers of the House</t>
  </si>
  <si>
    <t>1 Hormel Pl (Hormel Foods)</t>
  </si>
  <si>
    <t>530 Wilson Ave</t>
  </si>
  <si>
    <t>460 Guernsey Lane</t>
  </si>
  <si>
    <t>214 3rd Street SW</t>
  </si>
  <si>
    <t>3605 Hwy 52 N</t>
  </si>
  <si>
    <t>201 S Broadway</t>
  </si>
  <si>
    <t>1216 2nd St SW</t>
  </si>
  <si>
    <t>2nd St &amp; 3rd Ave</t>
  </si>
  <si>
    <t>2nd St &amp; 3rd Ave, Rochester, MN</t>
  </si>
  <si>
    <t xml:space="preserve">200 1st Street SW </t>
  </si>
  <si>
    <t>220 South Broadway</t>
  </si>
  <si>
    <t>400 5th Ave. SW</t>
  </si>
  <si>
    <t>4001 41st Street NW</t>
  </si>
  <si>
    <t>2101 South Broadway, New Ulm, MN</t>
  </si>
  <si>
    <t>16776 Fish Point Road, Prior Lake, MN</t>
  </si>
  <si>
    <t>235 S. Lewis Street, Shakopee, MN</t>
  </si>
  <si>
    <t>1280 Disc Dr, Shakopee, MN</t>
  </si>
  <si>
    <t>118 Central Ave N, New Prague, MN</t>
  </si>
  <si>
    <t>329 Cedar Ave N, Owatonna, MN</t>
  </si>
  <si>
    <t>505 W Front St, Albert Lea, MN</t>
  </si>
  <si>
    <t>141 E Rose St, Owatonna, MN</t>
  </si>
  <si>
    <t>1 Hormel Pl, Austin, MN</t>
  </si>
  <si>
    <t>530 Wilson Ave, Faribault, MN</t>
  </si>
  <si>
    <t>460 Guernsey Lane, Red Wing, MN</t>
  </si>
  <si>
    <t>214 3rd Street SW, Pine Island, MN</t>
  </si>
  <si>
    <t>3605 Hwy 52 N, Rochester, MN</t>
  </si>
  <si>
    <t>201 S Broadway, Spring Valley, MN</t>
  </si>
  <si>
    <t>1216 2nd St SW, Rochester, MN</t>
  </si>
  <si>
    <t>200 1st Street SW, Rochester, MN</t>
  </si>
  <si>
    <t>220 South Broadway, Rochester, MN</t>
  </si>
  <si>
    <t>400 5th Ave. SW, Rochester, MN</t>
  </si>
  <si>
    <t>1756 Kraemer Drive, Winona, MN</t>
  </si>
  <si>
    <t>4001 41st Street NW, Rochester, MN</t>
  </si>
  <si>
    <t>900 East Wayzata Boulevard</t>
  </si>
  <si>
    <t>One Carlson Parkway</t>
  </si>
  <si>
    <t>3400 Plymouth Boulevard</t>
  </si>
  <si>
    <t>1405 Xenium Lane</t>
  </si>
  <si>
    <t>6030 Culligan Way</t>
  </si>
  <si>
    <t>3777 Park Center Blvd</t>
  </si>
  <si>
    <t>15407 McGinty Rd W</t>
  </si>
  <si>
    <t>15000 Minnetonka Blvd</t>
  </si>
  <si>
    <t>14900 Mtka Industrial Rd</t>
  </si>
  <si>
    <t>4801 France Avenue</t>
  </si>
  <si>
    <t>915 Main St</t>
  </si>
  <si>
    <t>6700 Excelsior Blvd</t>
  </si>
  <si>
    <t>101 Jefferson Ave S</t>
  </si>
  <si>
    <t>5400 Auto Club Way</t>
  </si>
  <si>
    <t>6110 Blue Circle Drive</t>
  </si>
  <si>
    <t>10700 Bren Road West</t>
  </si>
  <si>
    <t>13675 Technology Dr</t>
  </si>
  <si>
    <t>8100 Mitchell Rd</t>
  </si>
  <si>
    <t>8200 W Market Boulevard</t>
  </si>
  <si>
    <t>14000 Technology Dr</t>
  </si>
  <si>
    <t>8170 Upland Circle</t>
  </si>
  <si>
    <t>14800 Charlson Road</t>
  </si>
  <si>
    <t>5850 Opus Parkway</t>
  </si>
  <si>
    <t>19011 Lake Drive East</t>
  </si>
  <si>
    <t>11840 Valley View Road</t>
  </si>
  <si>
    <t>11840 Valley View Rd</t>
  </si>
  <si>
    <t>9023 Columbine Rd</t>
  </si>
  <si>
    <t>7075 Flying Cloud Drive</t>
  </si>
  <si>
    <t>900 East Wayzata Boulevard, Wayzata, MN</t>
  </si>
  <si>
    <t>One Carlson Parkway, Plymouth, MN</t>
  </si>
  <si>
    <t>3400 Plymouth Boulevard, Plymouth, MN</t>
  </si>
  <si>
    <t>1405 Xenium Lane, Plymouth, MN</t>
  </si>
  <si>
    <t>6030 Culligan Way, Minnetonka, MN</t>
  </si>
  <si>
    <t>3777 Park Center Blvd, St. Louis Park, MN</t>
  </si>
  <si>
    <t>15407 McGinty Rd W, Wayzata, MN</t>
  </si>
  <si>
    <t>15000 Minnetonka Blvd, Minnetonka, MN</t>
  </si>
  <si>
    <t>14900 Mtka Industrial Rd, Minnetonka, MN</t>
  </si>
  <si>
    <t>4801 France Avenue, St. Louis Park, MN</t>
  </si>
  <si>
    <t>915 Main St, Hopkins, MN</t>
  </si>
  <si>
    <t>6700 Excelsior Blvd, St. Louis Park, MN</t>
  </si>
  <si>
    <t>101 Jefferson Ave S, Hopkins, MN</t>
  </si>
  <si>
    <t>5400 Auto Club Way, St. Louis Park, MN</t>
  </si>
  <si>
    <t>6110 Blue Circle Drive, Minnetonka, MN</t>
  </si>
  <si>
    <t>10700 Bren Road West, Minnetonka, MN</t>
  </si>
  <si>
    <t>Richfield Legion</t>
  </si>
  <si>
    <t>Four Seasons</t>
  </si>
  <si>
    <t>Wordsmiths</t>
  </si>
  <si>
    <t>Midway</t>
  </si>
  <si>
    <t>Lakers</t>
  </si>
  <si>
    <t>P</t>
  </si>
  <si>
    <t>N</t>
  </si>
  <si>
    <t>Sound Bytes</t>
  </si>
  <si>
    <t>Antlers</t>
  </si>
  <si>
    <t>Attention Getters</t>
  </si>
  <si>
    <t>Honeywell Astros</t>
  </si>
  <si>
    <t>Jim Hand</t>
  </si>
  <si>
    <t>Dan Patch</t>
  </si>
  <si>
    <t>MNRPCV</t>
  </si>
  <si>
    <t>Thriftbuilders</t>
  </si>
  <si>
    <t>Pacemasters</t>
  </si>
  <si>
    <t>Land O'Lakes Buttermasters</t>
  </si>
  <si>
    <t>Duluth</t>
  </si>
  <si>
    <t>Metropolitan</t>
  </si>
  <si>
    <t>Speakeasy</t>
  </si>
  <si>
    <t>Pillsbury</t>
  </si>
  <si>
    <t>Nanabijou</t>
  </si>
  <si>
    <t>Tonka Talkers</t>
  </si>
  <si>
    <t>Sunrisers</t>
  </si>
  <si>
    <t>Mills Early Risers</t>
  </si>
  <si>
    <t>Stillwater</t>
  </si>
  <si>
    <t>R</t>
  </si>
  <si>
    <t>Realtors</t>
  </si>
  <si>
    <t>Woodwinds</t>
  </si>
  <si>
    <t>Speakers Under Pressure</t>
  </si>
  <si>
    <t>V.A.M.C.</t>
  </si>
  <si>
    <t>Heritage</t>
  </si>
  <si>
    <t>Mutual Voices</t>
  </si>
  <si>
    <t>Power Up</t>
  </si>
  <si>
    <t>Positively Outspoken</t>
  </si>
  <si>
    <t>Sound Speakers</t>
  </si>
  <si>
    <t>Eye Openers</t>
  </si>
  <si>
    <t>Butler Expressors</t>
  </si>
  <si>
    <t>Los Lagos</t>
  </si>
  <si>
    <t>Talking Heads</t>
  </si>
  <si>
    <t>Hutchinson II</t>
  </si>
  <si>
    <t>The Hill Speakers</t>
  </si>
  <si>
    <t>One Voice</t>
  </si>
  <si>
    <t>System Masters</t>
  </si>
  <si>
    <t>Big Apple</t>
  </si>
  <si>
    <t>Super Speakers</t>
  </si>
  <si>
    <t>Ordway Orators</t>
  </si>
  <si>
    <t>Maximizers</t>
  </si>
  <si>
    <t>New Ulm</t>
  </si>
  <si>
    <t>Noontime Talkers</t>
  </si>
  <si>
    <t>Happy Talkers</t>
  </si>
  <si>
    <t>Minnesota River Valley</t>
  </si>
  <si>
    <t>Eagan Communicators</t>
  </si>
  <si>
    <t>FRB $peakea$y</t>
  </si>
  <si>
    <t>Mayo Daybreakers</t>
  </si>
  <si>
    <t>Northern Orators</t>
  </si>
  <si>
    <t>Cargill Trade Masters</t>
  </si>
  <si>
    <t>Super Valued Speakers</t>
  </si>
  <si>
    <t>Creative Memories</t>
  </si>
  <si>
    <t>Capitol Square</t>
  </si>
  <si>
    <t>Whole Wheat</t>
  </si>
  <si>
    <t>Trane Hot Air Vents</t>
  </si>
  <si>
    <t>Tag Talk</t>
  </si>
  <si>
    <t>Word Merchants</t>
  </si>
  <si>
    <t>Tower Talkers</t>
  </si>
  <si>
    <t>Dakota Speakers</t>
  </si>
  <si>
    <t>Heart Of The Harbour</t>
  </si>
  <si>
    <t>Westside Speakers</t>
  </si>
  <si>
    <t>Marsh Winds</t>
  </si>
  <si>
    <t>Shakopee</t>
  </si>
  <si>
    <t>Public Employees</t>
  </si>
  <si>
    <t>Checkmasters</t>
  </si>
  <si>
    <t>Eloquent Engineers</t>
  </si>
  <si>
    <t>Lunch Bunch</t>
  </si>
  <si>
    <t>Power Speakers</t>
  </si>
  <si>
    <t>Westerly Winds</t>
  </si>
  <si>
    <t>Speakers After Hours</t>
  </si>
  <si>
    <t>Talking Meds</t>
  </si>
  <si>
    <t>Lawson Thrill Speakers</t>
  </si>
  <si>
    <t>Shoreview Speakeasy</t>
  </si>
  <si>
    <t>Thrivent Toastmasters</t>
  </si>
  <si>
    <t>Word Masters</t>
  </si>
  <si>
    <t>Russell H Conwell</t>
  </si>
  <si>
    <t>Carlsonics</t>
  </si>
  <si>
    <t>IBM</t>
  </si>
  <si>
    <t>Speak N' Eagan</t>
  </si>
  <si>
    <t>Sea Speakers</t>
  </si>
  <si>
    <t>Midday Mumblers</t>
  </si>
  <si>
    <t>All-American Speakers</t>
  </si>
  <si>
    <t>Stock Tockers</t>
  </si>
  <si>
    <t>H2O Masters</t>
  </si>
  <si>
    <t>Datamasters</t>
  </si>
  <si>
    <t>Speech Recovery</t>
  </si>
  <si>
    <t>Humor Mill</t>
  </si>
  <si>
    <t>King of Clubs</t>
  </si>
  <si>
    <t>Southern MN Mentors</t>
  </si>
  <si>
    <t>ID Lighthouse Club</t>
  </si>
  <si>
    <t>Toast O' The Town</t>
  </si>
  <si>
    <t>TCO Speakos</t>
  </si>
  <si>
    <t>XNSPeakers</t>
  </si>
  <si>
    <t>Spartan Speakers Wenell</t>
  </si>
  <si>
    <t>PROS Toastmasters</t>
  </si>
  <si>
    <t>Parliamentary Procedure</t>
  </si>
  <si>
    <t>Luncheon Linguists</t>
  </si>
  <si>
    <t>HealthToasters</t>
  </si>
  <si>
    <t xml:space="preserve">Cosmopolitan  </t>
  </si>
  <si>
    <t>Noon Time Expressions</t>
  </si>
  <si>
    <t>Generally Speaking</t>
  </si>
  <si>
    <t>Masters of Gab</t>
  </si>
  <si>
    <t>Crest O' the Hill</t>
  </si>
  <si>
    <t xml:space="preserve">King Boreas </t>
  </si>
  <si>
    <t>Westside Chats</t>
  </si>
  <si>
    <t xml:space="preserve">Victory </t>
  </si>
  <si>
    <t>Mears Park Toastmasters</t>
  </si>
  <si>
    <t>Capitol Toastmasters</t>
  </si>
  <si>
    <t xml:space="preserve">Cultivated  </t>
  </si>
  <si>
    <t>Free Speech Toastmasters</t>
  </si>
  <si>
    <t xml:space="preserve">River Park </t>
  </si>
  <si>
    <t>First St. Paul</t>
  </si>
  <si>
    <t>Shock, Rhythm and Talk</t>
  </si>
  <si>
    <t>The RAT Pack</t>
  </si>
  <si>
    <t>Midland Toastmasters Club</t>
  </si>
  <si>
    <t>Dialoggers Toastmasters</t>
  </si>
  <si>
    <t>Freethought Toastmasters</t>
  </si>
  <si>
    <t>NMDP Toastmasters</t>
  </si>
  <si>
    <t xml:space="preserve">Riverview </t>
  </si>
  <si>
    <t>Harborview Toastmasters</t>
  </si>
  <si>
    <t>Voix du tonnerre</t>
  </si>
  <si>
    <t>Silver Tongues of the 55 Plus Ctr</t>
  </si>
  <si>
    <t xml:space="preserve">Westfort Toastmasters </t>
  </si>
  <si>
    <t>Five Star Speakers</t>
  </si>
  <si>
    <t>Sales &amp; Marketing Execs</t>
  </si>
  <si>
    <t>Stellar Speakers</t>
  </si>
  <si>
    <t>Converse All-Stars</t>
  </si>
  <si>
    <t>Gopher Toastmasters</t>
  </si>
  <si>
    <t>Speaking in Bytes</t>
  </si>
  <si>
    <t>Northwest Wind Toastmasters</t>
  </si>
  <si>
    <t>High Tech Talkers</t>
  </si>
  <si>
    <t>Dirty Rotten Communicators</t>
  </si>
  <si>
    <t>Anoka Toastmasters</t>
  </si>
  <si>
    <t>Toast of the Towers</t>
  </si>
  <si>
    <t>Pru Toasters</t>
  </si>
  <si>
    <t>Hazelden</t>
  </si>
  <si>
    <t>Fairly Fluent</t>
  </si>
  <si>
    <t xml:space="preserve">Paul Bunyan </t>
  </si>
  <si>
    <t>Daylighters Toastmasters</t>
  </si>
  <si>
    <t>GRE Energizers</t>
  </si>
  <si>
    <t>St Cloud VA</t>
  </si>
  <si>
    <t>Willmar Area Toastmasters</t>
  </si>
  <si>
    <t xml:space="preserve">Wind Chimes  </t>
  </si>
  <si>
    <t>Discovery Toastmasters</t>
  </si>
  <si>
    <t>Saturday Morning LIVE!</t>
  </si>
  <si>
    <t xml:space="preserve">Community Spirit </t>
  </si>
  <si>
    <t>Nicollet Speech Builders</t>
  </si>
  <si>
    <t>Toast of the West</t>
  </si>
  <si>
    <t>Blues Communications Plus</t>
  </si>
  <si>
    <t>Club Number</t>
  </si>
  <si>
    <t>F</t>
  </si>
  <si>
    <t>M</t>
  </si>
  <si>
    <t>Minneapolis</t>
  </si>
  <si>
    <t>C</t>
  </si>
  <si>
    <t>S</t>
  </si>
  <si>
    <t>Owatonna</t>
  </si>
  <si>
    <t>E</t>
  </si>
  <si>
    <t>Tartan</t>
  </si>
  <si>
    <t>W</t>
  </si>
  <si>
    <t>Mankato</t>
  </si>
  <si>
    <t>Hiawatha Valley</t>
  </si>
  <si>
    <t>I</t>
  </si>
  <si>
    <t>Greysolon</t>
  </si>
  <si>
    <t>Mayo Hi Nooners Toastmasters</t>
  </si>
  <si>
    <t>Chamber Toastmasters Too!</t>
  </si>
  <si>
    <t>SRF Toastmasters</t>
  </si>
  <si>
    <t>Words-of-Mouth</t>
  </si>
  <si>
    <t>The Remarkables</t>
  </si>
  <si>
    <t>Minneapolitan</t>
  </si>
  <si>
    <t>Speakers by Design</t>
  </si>
  <si>
    <t>Open Up Toastmasters</t>
  </si>
  <si>
    <t>MY-T Speakers</t>
  </si>
  <si>
    <t>Unusual CHRacters</t>
  </si>
  <si>
    <t>Vital Toastmasters</t>
  </si>
  <si>
    <t>TLG Whizzes</t>
  </si>
  <si>
    <t>Stagecoach Speakers</t>
  </si>
  <si>
    <t>Mid Range</t>
  </si>
  <si>
    <t>Carver County Communicators</t>
  </si>
  <si>
    <t>Soaring Eagles</t>
  </si>
  <si>
    <t>Pleasure Speakers</t>
  </si>
  <si>
    <t>MACMasters</t>
  </si>
  <si>
    <t>Brave Hearts</t>
  </si>
  <si>
    <t>Blue Toasters</t>
  </si>
  <si>
    <t>Stagecoach Speakers-HMMC</t>
  </si>
  <si>
    <t>Faribault</t>
  </si>
  <si>
    <t>Edina</t>
  </si>
  <si>
    <t>Winona Chamber</t>
  </si>
  <si>
    <t>Chamber Toastmasters</t>
  </si>
  <si>
    <t xml:space="preserve">Duluth </t>
  </si>
  <si>
    <t>Roseville</t>
  </si>
  <si>
    <t>White Bear Lake</t>
  </si>
  <si>
    <t>Arden Hills</t>
  </si>
  <si>
    <t>St. Paul (Hamline)</t>
  </si>
  <si>
    <t xml:space="preserve">St. Paul  </t>
  </si>
  <si>
    <t>St. Paul</t>
  </si>
  <si>
    <t>NE Mpls</t>
  </si>
  <si>
    <t>Plymouth</t>
  </si>
  <si>
    <t>Minnetonka</t>
  </si>
  <si>
    <t>St. Louis Park</t>
  </si>
  <si>
    <t>Center City</t>
  </si>
  <si>
    <t>Wyoming</t>
  </si>
  <si>
    <t>Elk River</t>
  </si>
  <si>
    <t>Hutchinson</t>
  </si>
  <si>
    <t>Hopkins</t>
  </si>
  <si>
    <t>Eden Prairie</t>
  </si>
  <si>
    <t>Chanhassan</t>
  </si>
  <si>
    <t>Wayzata</t>
  </si>
  <si>
    <t>StageCoach Speakers-EP</t>
  </si>
  <si>
    <t>Humor-US</t>
  </si>
  <si>
    <t>Tri-County</t>
  </si>
  <si>
    <t>Watertown</t>
  </si>
  <si>
    <t>McKToast</t>
  </si>
  <si>
    <t>Zaj Lus Dragon Speakers</t>
  </si>
  <si>
    <t>HGA Tech Talkers</t>
  </si>
  <si>
    <t>MN Power</t>
  </si>
  <si>
    <t>Bullseye Toastmasters</t>
  </si>
  <si>
    <t>Stagecoach Speakers - RCIS</t>
  </si>
  <si>
    <t>Speak Up &amp; Out</t>
  </si>
  <si>
    <t>Bloomington</t>
  </si>
  <si>
    <t>Spirit of Leadership</t>
  </si>
  <si>
    <t>Golden Toasters</t>
  </si>
  <si>
    <t>Voice of Leadership</t>
  </si>
  <si>
    <t>Tale Weavers</t>
  </si>
  <si>
    <t>Smooth Talkers</t>
  </si>
  <si>
    <t>Gold Medal</t>
  </si>
  <si>
    <t>Quad Cities</t>
  </si>
  <si>
    <t>Expressly Speaking</t>
  </si>
  <si>
    <t>Postal Toasters</t>
  </si>
  <si>
    <t>Rogers</t>
  </si>
  <si>
    <t>Rogers TM</t>
  </si>
  <si>
    <t>St. Cloud</t>
  </si>
  <si>
    <t xml:space="preserve">New Prague Area </t>
  </si>
  <si>
    <t>Albert Lea Toastmasters</t>
  </si>
  <si>
    <t>Bluff Country Toastmasters</t>
  </si>
  <si>
    <t>Tuesday With Toastmasters</t>
  </si>
  <si>
    <t xml:space="preserve">Rochester Suburban </t>
  </si>
  <si>
    <t xml:space="preserve">Pine Island  </t>
  </si>
  <si>
    <t>Eloquent Nooners</t>
  </si>
  <si>
    <t>TKDA Toastmasters</t>
  </si>
  <si>
    <t>On the Road Again</t>
  </si>
  <si>
    <t>Prime Timers</t>
  </si>
  <si>
    <t>Apple Valley</t>
  </si>
  <si>
    <t>Wilder Side</t>
  </si>
  <si>
    <t>Richfield</t>
  </si>
  <si>
    <t>Vikings</t>
  </si>
  <si>
    <t>Money Talks</t>
  </si>
  <si>
    <t>Money Talk$</t>
  </si>
  <si>
    <t>King-Webster</t>
  </si>
  <si>
    <t>Cloquet</t>
  </si>
  <si>
    <t>Hibbing</t>
  </si>
  <si>
    <t>Virginia</t>
  </si>
  <si>
    <t>Oracle Toastmasters</t>
  </si>
  <si>
    <t>Roller Toasters</t>
  </si>
  <si>
    <t>Voices of AmeriPrise Financial</t>
  </si>
  <si>
    <t>Metro Speak Easy</t>
  </si>
  <si>
    <t>Club 500 Debate</t>
  </si>
  <si>
    <t>Christopher's</t>
  </si>
  <si>
    <t>TicTalkers</t>
  </si>
  <si>
    <t>The Southwest Tale Weavers</t>
  </si>
  <si>
    <t xml:space="preserve">Schwan Effortless Delivery </t>
  </si>
  <si>
    <t>Itasca Toastmasters</t>
  </si>
  <si>
    <t>Brooklyn Center</t>
  </si>
  <si>
    <t>Brooklyn Park</t>
  </si>
  <si>
    <t>Maple Grove</t>
  </si>
  <si>
    <t>Columbia Heights</t>
  </si>
  <si>
    <t>Coon Rapids</t>
  </si>
  <si>
    <t>Anoka</t>
  </si>
  <si>
    <t>Golden Valley</t>
  </si>
  <si>
    <t>New Hope</t>
  </si>
  <si>
    <t>St Louis Park</t>
  </si>
  <si>
    <t>Robbinsdale</t>
  </si>
  <si>
    <t>Marshall</t>
  </si>
  <si>
    <t>Willmar</t>
  </si>
  <si>
    <t>Hudson</t>
  </si>
  <si>
    <t>Woodbury</t>
  </si>
  <si>
    <t>Lakeville</t>
  </si>
  <si>
    <t>Burnsville</t>
  </si>
  <si>
    <t>Inver Grove Heights</t>
  </si>
  <si>
    <t>Eagan</t>
  </si>
  <si>
    <t>Prior Lake</t>
  </si>
  <si>
    <t>New Prague</t>
  </si>
  <si>
    <t>Albert Lea</t>
  </si>
  <si>
    <t>Austin</t>
  </si>
  <si>
    <t>Red Wing</t>
  </si>
  <si>
    <t>Plainview</t>
  </si>
  <si>
    <t>Pine Island</t>
  </si>
  <si>
    <t>Rochester</t>
  </si>
  <si>
    <t>Spring Valley</t>
  </si>
  <si>
    <t>Winona</t>
  </si>
  <si>
    <t>Lunchbunch</t>
  </si>
  <si>
    <t>Uncle Wyatt's</t>
  </si>
  <si>
    <t>900 2nd Ave S</t>
  </si>
  <si>
    <t>60 S 6th St</t>
  </si>
  <si>
    <t>1000 Nicollet Mall</t>
  </si>
  <si>
    <t>701 Washington Ave N</t>
  </si>
  <si>
    <t>33 S 6th St</t>
  </si>
  <si>
    <t>350 S 4th St</t>
  </si>
  <si>
    <t>625 4th Ave S</t>
  </si>
  <si>
    <t>729 2nd Ave S</t>
  </si>
  <si>
    <t>350 S 5th St</t>
  </si>
  <si>
    <t>801 Marquette Ave</t>
  </si>
  <si>
    <t xml:space="preserve">104 Ameriprise Financial Center </t>
  </si>
  <si>
    <t>910 Third Ave South</t>
  </si>
  <si>
    <t>900 Second Ave S</t>
  </si>
  <si>
    <t>222 S. 9th S./ 20th Flr &amp; 225 S. 6th St./ 9th Flr</t>
  </si>
  <si>
    <t>100 Washington Ave South</t>
  </si>
  <si>
    <t>20 Washington Avenue</t>
  </si>
  <si>
    <t>90 Hennepin Ave</t>
  </si>
  <si>
    <t>414 Nicollet Mall</t>
  </si>
  <si>
    <t>100 S 1st St</t>
  </si>
  <si>
    <t>528 Hennepin Avenue</t>
  </si>
  <si>
    <t>818 Dunwoody Blvd</t>
  </si>
  <si>
    <t>100 North 6th Street</t>
  </si>
  <si>
    <t>6th and Marquette</t>
  </si>
  <si>
    <t xml:space="preserve">2701 Wells Fargo Way </t>
  </si>
  <si>
    <t>330 University Avenue SE</t>
  </si>
  <si>
    <t>200 South 6th St</t>
  </si>
  <si>
    <t>323 Stinson Blvd NE</t>
  </si>
  <si>
    <t>Total Areas</t>
  </si>
  <si>
    <t>Total Clubs</t>
  </si>
  <si>
    <t>3701 E 50th</t>
  </si>
  <si>
    <t>1650 W 82nd St (Southpoint Center)</t>
  </si>
  <si>
    <t>1400 W 94th St (Donaldson Company)</t>
  </si>
  <si>
    <t>8111 Lyndale Avenue South (Toro Company)</t>
  </si>
  <si>
    <t>8400 Normandale Lake Blvd (Watson Wyatt)</t>
  </si>
  <si>
    <t>66th and Penn Ave. S (Davanni's)</t>
  </si>
  <si>
    <t>7900 Xerxes Ave South (Wells Fargo)</t>
  </si>
  <si>
    <t>6040 28th Ave S (Metropolitan Airports Commission)</t>
  </si>
  <si>
    <t>4460 W. 78th St. Circle (Park Plaza Hotel)</t>
  </si>
  <si>
    <t>7801 Computer Ave S (Seagate Technology)</t>
  </si>
  <si>
    <t>6625 W 78th St (Express Scripts Inc)</t>
  </si>
  <si>
    <t>8800 Queen Ave S (General Dynamics)</t>
  </si>
  <si>
    <t>7700 France Avenue South</t>
  </si>
  <si>
    <t>3501 Galleria (Gabberts Great Room)</t>
  </si>
  <si>
    <t>3000 West 66th Street (Bakers Square)</t>
  </si>
  <si>
    <t>7601 Penn Avenue South (Best Buy Corporate Campus)</t>
  </si>
  <si>
    <t>Hwy 5 &amp; Post Road (934th Airlift Wing Officers Club)</t>
  </si>
  <si>
    <t>6715 Lakeshore Dr (Fred Babcock VFW Post)</t>
  </si>
  <si>
    <t>2312 W 66th St (Davanni's Restaurant)</t>
  </si>
  <si>
    <t>One Veterans Drive (VA Medical Center)</t>
  </si>
  <si>
    <t>385 Washington Street (St. Paul Travelers)</t>
  </si>
  <si>
    <t>25 W 4th Street (City of St Paul City Hall)</t>
  </si>
  <si>
    <t>60 Livingston Ave (US Bank)</t>
  </si>
  <si>
    <t>559 Capitol Boulevard (Bethesda Rehabilitation Hospital)</t>
  </si>
  <si>
    <t>1011 Rice Street (Rice Street Library)</t>
  </si>
  <si>
    <t>190 East Fifth Street (Sibley Square)</t>
  </si>
  <si>
    <t>375 Jackson St (AgriBank Bldg)</t>
  </si>
  <si>
    <t>2751 River Bank Business Center (US Bank)</t>
  </si>
  <si>
    <t>380 St Peter St (Lawson Commons)</t>
  </si>
  <si>
    <t>444 Cedar St</t>
  </si>
  <si>
    <t>1075 Arcade Street (Hmong American Partnership)</t>
  </si>
  <si>
    <t>395 John Ireland Blvd (Transportation Building)</t>
  </si>
  <si>
    <t>625 Robert Street North (MN Department of Agriculture)</t>
  </si>
  <si>
    <t>450 Levington Pkwy No (Wilder Center)</t>
  </si>
  <si>
    <t>600 North Robert Street (Minnesota Department of Revenue)</t>
  </si>
  <si>
    <t>4525 White Bear Pkwy (Coldwell Banker Burnet Realty)</t>
  </si>
  <si>
    <t>4833 White Bear Pkwy (The Trane Co)</t>
  </si>
  <si>
    <t>3850 Victoria St (Medtronic Inc)</t>
  </si>
  <si>
    <t>3660 Victoria Street North (Deluxe Corporation)</t>
  </si>
  <si>
    <t>4001 North Lexington Avenue (LAND-O-LAKES)</t>
  </si>
  <si>
    <t>5939 Rice Creek Parkway (Siemens)</t>
  </si>
  <si>
    <t>4100 Hamline Avenue North (Guidant)</t>
  </si>
  <si>
    <t>2660 Civic Center Drive (Roseville City Hall)</t>
  </si>
  <si>
    <t>1500 CR B2 (MN/DOT)</t>
  </si>
  <si>
    <t>1500 Highway 36 West (Minnesota Department of Education)</t>
  </si>
  <si>
    <t>2700 Snelling Ave N (McKesson)</t>
  </si>
  <si>
    <t>1910 W County Rd D (Presbyterian Homes)</t>
  </si>
  <si>
    <t>2905 Snelling Ave. N (Pippins Restaurant)</t>
  </si>
  <si>
    <t>1992 Folwell Ave (USDA Forest Service)</t>
  </si>
  <si>
    <t>1276 Larpenteur Avenue (Larpenteur Estates)</t>
  </si>
  <si>
    <t>1280 Larpenteur Avenue W (Larpenteur Estates)</t>
  </si>
  <si>
    <t>2600 Ridgway Pkwy (Honeywell)</t>
  </si>
  <si>
    <t>3001 Broadway St NE (National Mw Donor Prog)</t>
  </si>
  <si>
    <t>5929 Brooklyn Blvd (Cross of Glory Lutheran Church)</t>
  </si>
  <si>
    <t>8301 93rd Avenue North (Rasmussen Business College)</t>
  </si>
  <si>
    <t>12951 Weaver Lake Road (Maple Grove Community Center)</t>
  </si>
  <si>
    <t>13490 Bass Lake Rd (Data Recognition Corp)</t>
  </si>
  <si>
    <t>530 Mill Street NE (John Murzyn Hall)</t>
  </si>
  <si>
    <t>12800 Bunker Prairie Rd Nw (The Seasons Restaurant)</t>
  </si>
  <si>
    <t>4800 East River Road (BAE Systems)</t>
  </si>
  <si>
    <t>3501 Thurston Ave (RCIS)</t>
  </si>
  <si>
    <t>1 General Mills Blvd (General Mills Inc)</t>
  </si>
  <si>
    <t>3400 Plymouth Blvd (Plymouth City Hall)</t>
  </si>
  <si>
    <t>7100 Wayzata Blvd (Jim Lupient Auto)</t>
  </si>
  <si>
    <t>1111 Douglas Drive North (Tennant Company)</t>
  </si>
  <si>
    <t>5701 Golden Hills Drive (Allianz Life Insurance Company)</t>
  </si>
  <si>
    <t>400 Hwy 169 South (CBSA)</t>
  </si>
  <si>
    <t>1550 Utica Ave S</t>
  </si>
  <si>
    <t>5905 Nathan Lane (Boston Scientific)</t>
  </si>
  <si>
    <t>10201 Wayzata Boulevard (ACEC Minnesota)</t>
  </si>
  <si>
    <t>6046 West Broadway (Broadway Village Apartments)</t>
  </si>
  <si>
    <t>3300 North Oakdale Avenue (North Memorial Medical Center)</t>
  </si>
  <si>
    <t>4600 Humboldt Avenue North (Shingle Creek Commons)</t>
  </si>
  <si>
    <t>latitude</t>
  </si>
  <si>
    <t>longitude</t>
  </si>
  <si>
    <t>District</t>
  </si>
  <si>
    <t>Club#</t>
  </si>
  <si>
    <t>4525 White Bear Pkwy, White Bear Lake, MN</t>
  </si>
  <si>
    <t>3850 Victoria St, Shoreview, MN</t>
  </si>
  <si>
    <t>3660 Victoria Street North, Shoreview, MN</t>
  </si>
  <si>
    <t>4001 North Lexington Avenue, Arden Hills, MN</t>
  </si>
  <si>
    <t>5939 Rice Creek Parkway, Arden Hills, MN</t>
  </si>
  <si>
    <t>4100 Hamline Avenue North, Arden Hills, MN</t>
  </si>
  <si>
    <t>2660 Civic Center Drive, Roseville, MN</t>
  </si>
  <si>
    <t>1500 Highway 36 West, Roseville, MN</t>
  </si>
  <si>
    <t>2700 Snelling Ave N, Roseville, MN</t>
  </si>
  <si>
    <t>1910 W County Rd D, Roseville, MN</t>
  </si>
  <si>
    <t>1500 County Rd B2, Roseville, MN</t>
  </si>
  <si>
    <t>2905 Snelling Ave. N, Roseville, MN</t>
  </si>
  <si>
    <t>1536 Hewitt Ave, St. Paul, MN</t>
  </si>
  <si>
    <t>1280 Larpenteur Avenue W, St. Paul, MN</t>
  </si>
  <si>
    <t>1536 Minnehaha Ave West, St. Paul, MN</t>
  </si>
  <si>
    <t>2600 Ridgway Pkwy, Minneapolis, MN</t>
  </si>
  <si>
    <t>3001 Broadway St NE, Minneapolis, MN</t>
  </si>
  <si>
    <t>Address</t>
  </si>
  <si>
    <t>3701 E 50th, Minneapolis, MN</t>
  </si>
  <si>
    <t>One Veterans Drive, Minneapolis, MN</t>
  </si>
  <si>
    <t>1650 W 82nd St, Bloomington, MN</t>
  </si>
  <si>
    <t>1400 W 94th St, Bloomington, MN</t>
  </si>
  <si>
    <t>8111 Lyndale Avenue South, Bloomington, MN</t>
  </si>
  <si>
    <t>8400 Normandale Lake Blvd, Bloomington, MN</t>
  </si>
  <si>
    <t>7900 Xerxes Ave South, Bloomington, MN</t>
  </si>
  <si>
    <t>6040 28th Ave S, Bloomington, MN</t>
  </si>
  <si>
    <t>4460 W. 78th St. Circle, Bloomington, MN</t>
  </si>
  <si>
    <t>7801 Computer Ave S, Bloomington, MN</t>
  </si>
  <si>
    <t>7700 France Avenue South, Edina, MN</t>
  </si>
  <si>
    <t>3501 Galleria, Edina, MN</t>
  </si>
  <si>
    <t>Hwy 5 &amp; Post Road, Minneapolis, MN</t>
  </si>
  <si>
    <t>6715 Lakeshore Dr, Richfield, MN</t>
  </si>
  <si>
    <t>2312 W 66th St, Richfield, MN</t>
  </si>
  <si>
    <t>7601 Penn Avenue South, Richfield, MN</t>
  </si>
  <si>
    <t>6625 W 78th St, Bloomington, MN</t>
  </si>
  <si>
    <t>8800 Queen Ave S, Bloomington, MN</t>
  </si>
  <si>
    <t>3000 West 66th Street, Richfield, MN</t>
  </si>
  <si>
    <t>club addresses geocoded</t>
  </si>
  <si>
    <t>1276 Larpenteur Avenue, St. Paul, MN</t>
  </si>
  <si>
    <t>1992 Folwell Ave, St. Paul, MN</t>
  </si>
  <si>
    <t>222 S. 9th St., Minneapolis, MN</t>
  </si>
  <si>
    <t>176 Snelling Ave N, St. Paul, MN</t>
  </si>
  <si>
    <t>1495 Rice Street, St. Paul, MN</t>
  </si>
  <si>
    <t>1011 Rice St, St. Paul, MN</t>
  </si>
  <si>
    <t>385 Washington Street, St. Paul, MN</t>
  </si>
  <si>
    <t>25 W 4th Street, St. Paul, MN</t>
  </si>
  <si>
    <t>60 Livingston Ave, St. Paul, MN</t>
  </si>
  <si>
    <t>559 Capitol Boulevard, St. Paul, MN</t>
  </si>
  <si>
    <t>400 Robert St, St. Paul, MN</t>
  </si>
  <si>
    <t>1011 Rice Street, St. Paul, MN</t>
  </si>
  <si>
    <t>190 East Fifth Street, St. Paul, MN</t>
  </si>
  <si>
    <t>400 Robert Street N, St. Paul, MN</t>
  </si>
  <si>
    <t>375 Jackson St, St. Paul, MN</t>
  </si>
  <si>
    <t>390 N. Robert St., St. Paul, MN</t>
  </si>
  <si>
    <t>380 St Peter St, St. Paul, MN</t>
  </si>
  <si>
    <t>1075 Arcade Street, St. Paul, MN</t>
  </si>
  <si>
    <t>444 Cedar St, St. Paul, MN</t>
  </si>
  <si>
    <t>395 John Ireland Blvd, St. Paul, MN</t>
  </si>
  <si>
    <t>600 North Robert Street, St. Paul, MN</t>
  </si>
  <si>
    <t>450 Levington Pkwy No, St. Paul, MN</t>
  </si>
  <si>
    <t>12300 Elm Creek Blvd, Maple Grove MN 55369-4718</t>
  </si>
  <si>
    <t>For Google Maps, lat &amp; long are after &amp;ll</t>
  </si>
  <si>
    <t>2751 Shepard Road, St. Paul, MN</t>
  </si>
  <si>
    <t>625 Robert Street North, St. Paul, MN</t>
  </si>
  <si>
    <t>4833 White Bear Pkwy, White Bear Lake, MN</t>
  </si>
  <si>
    <t>506 West Michigan Street (The Depot)</t>
  </si>
  <si>
    <t>30 West Superior Street (Minnesota Power)</t>
  </si>
  <si>
    <t>225 Sunnyside Drive (Cloquet Chamber)</t>
  </si>
  <si>
    <t>20 W. Superior Street (MN Power Corporate Offices)</t>
  </si>
  <si>
    <t xml:space="preserve">1450 Nakina Drive </t>
  </si>
  <si>
    <t>292 Court Street South</t>
  </si>
  <si>
    <t>700 River St</t>
  </si>
  <si>
    <t>915 South Edward Street</t>
  </si>
  <si>
    <t>442 Pine Mill Ct</t>
  </si>
  <si>
    <t>Hwy 169 and Newburg Rd</t>
  </si>
  <si>
    <t>506 West Michigan Street, Duluth, MN</t>
  </si>
  <si>
    <t>30 West Superior Street, Duluth, MN</t>
  </si>
  <si>
    <t>225 Sunnyside Drive, Cloquet, MN</t>
  </si>
  <si>
    <t>301 North 1st Avenue, Duluth, MN</t>
  </si>
  <si>
    <t>20 W. Superior Street, Duluth, MN</t>
  </si>
  <si>
    <t>442 Pine Mill Ct, Virginia, MN</t>
  </si>
  <si>
    <t>Hwy 169 and Newburg Rd, Hibbing, MN</t>
  </si>
  <si>
    <t>1450 Nakina Drive, Tunder Bay, ON, P7C 4W1, Canada</t>
  </si>
  <si>
    <t>292 Court Street South, Tunder Bay, ON, P7B 6C6, Canada</t>
  </si>
  <si>
    <t>700 River St, Tunder Bay, ON, P7A 3S6, Canada</t>
  </si>
  <si>
    <t>899 Fort William Road, Tunder Bay, ON, P7B 3A6, Canada</t>
  </si>
  <si>
    <t>915 South Edward Street, Tunder Bay, ON, P7E 6R2, Canada</t>
  </si>
  <si>
    <t>1138 Hennepin Ave S, Minneapolis, MN</t>
  </si>
  <si>
    <t>60 S 6th St, Minneapolis, MN</t>
  </si>
  <si>
    <t>1000 Nicollet Mall, Minneapolis, MN</t>
  </si>
  <si>
    <t>701 Washington Ave N, Minneapolis, MN</t>
  </si>
  <si>
    <t>33 S 6th St, Minneapolis, MN</t>
  </si>
  <si>
    <t>350 S 4th St, Minneapolis, MN</t>
  </si>
  <si>
    <t>625 4th Ave S, Minneapolis, MN</t>
  </si>
  <si>
    <t>729 2nd Ave S, Minneapolis, MN</t>
  </si>
  <si>
    <t>350 S 5th St, Minneapolis, MN</t>
  </si>
  <si>
    <t>333 S 7th St, Minneapolis, MN</t>
  </si>
  <si>
    <t>801 Marquette Ave, Minneapolis, MN</t>
  </si>
  <si>
    <t>104 Ameriprise Financial Center, Minneapolis, MN</t>
  </si>
  <si>
    <t>910 Third Ave South, Minneapolis, MN</t>
  </si>
  <si>
    <t>900 Second Ave S, Minneapolis, MN</t>
  </si>
  <si>
    <t>900 2nd Ave S, Minneapolis, MN</t>
  </si>
  <si>
    <t>100 Washington Ave South, Minneapolis, MN</t>
  </si>
  <si>
    <t>20 Washington Avenue, Minneapolis, MN</t>
  </si>
  <si>
    <t>90 Hennepin Ave, Minneapolis, MN</t>
  </si>
  <si>
    <t>414 Nicollet Mall, Minneapolis, MN</t>
  </si>
  <si>
    <t>100 S 1st St, Minneapolis, MN</t>
  </si>
  <si>
    <t>528 Hennepin Avenue, Minneapolis, MN</t>
  </si>
  <si>
    <t>818 Dunwoody Blvd, Minneapolis, MN</t>
  </si>
  <si>
    <t>100 North 6th Street, Minneapolis, MN</t>
  </si>
  <si>
    <t>6th and Marquette, Minneapolis, MN</t>
  </si>
  <si>
    <t>2701 Wells Fargo Way, Minneapolis, MN</t>
  </si>
  <si>
    <t>330 University Avenue SE, Minneapolis, MN</t>
  </si>
  <si>
    <t>200 South 6th St, Minneapolis, MN</t>
  </si>
  <si>
    <t>323 Stinson Blvd NE, Minneapolis, MN</t>
  </si>
  <si>
    <t>500 SE 4th St (Grand Rapids Public Utilities)</t>
  </si>
  <si>
    <t>500 SE 4th St, Grand Rapids, MN, 55744</t>
  </si>
  <si>
    <t>9633 Lyndale Avenue South, Bloomington, MN</t>
  </si>
  <si>
    <t>6501 Portland Avenue South (Richfield American Legion)</t>
  </si>
  <si>
    <t>6501 Portland Avenue South, Richfield, MN</t>
  </si>
  <si>
    <t>-93.267884</t>
  </si>
  <si>
    <t>HGA Speakeasies</t>
  </si>
  <si>
    <t>Lighthouse 1 Toastmasters</t>
  </si>
  <si>
    <t>9800 Bren Rd. East</t>
  </si>
  <si>
    <t>9800 Bren Rd. E., Minneapolis, MN</t>
  </si>
  <si>
    <t xml:space="preserve"> </t>
  </si>
  <si>
    <t>Bloomington Chamber</t>
  </si>
  <si>
    <t>Critical Chatter</t>
  </si>
  <si>
    <t>Escalate</t>
  </si>
  <si>
    <t>BWBR Flying Toastmasters</t>
  </si>
  <si>
    <t>Lafayette Park</t>
  </si>
  <si>
    <t>Emerging Voices</t>
  </si>
  <si>
    <t>Elocution Architects</t>
  </si>
  <si>
    <t>Tri-Dynamics</t>
  </si>
  <si>
    <t>Deloitte Minneapolis Toastmasters</t>
  </si>
  <si>
    <t>1101 West Broadway Ave</t>
  </si>
  <si>
    <t>1101 West Broadway Ave, Minneapolis, MN</t>
  </si>
  <si>
    <t>Toastmasters of Pharmacy Services</t>
  </si>
  <si>
    <t>711 Kasota Ave. (Fairview Pharmacy Services)</t>
  </si>
  <si>
    <t>711 Kasota Ave., Minneapolis, MN</t>
  </si>
  <si>
    <t>Mendota Heights</t>
  </si>
  <si>
    <t>655 Lone Oak Drive, Eagan, MN</t>
  </si>
  <si>
    <t>Securian Toastmasters</t>
  </si>
  <si>
    <t>85 7th Place East, St. Paul, MN</t>
  </si>
  <si>
    <t>1119 West Broadway, Minneapolis, MN</t>
  </si>
  <si>
    <t>Pain Free MCS</t>
  </si>
  <si>
    <t>7000 Central Ave. NW, Minneapolis, MN</t>
  </si>
  <si>
    <t>Tech Masters-Twin Cities</t>
  </si>
  <si>
    <t>4510 West 77th, Edina, MN</t>
  </si>
  <si>
    <t>4510 West 77th (New Horizons)</t>
  </si>
  <si>
    <t>Thunder Bay, ON, P7C 4W1</t>
  </si>
  <si>
    <t>Thunder Bay, ON, P7B 6C6</t>
  </si>
  <si>
    <t>Thunder Bay, ON, P7A 3S6</t>
  </si>
  <si>
    <t>Thunder Bay, ON, P7B 3A6</t>
  </si>
  <si>
    <t>Thunder Bay, ON, P7E 6R2</t>
  </si>
  <si>
    <t>Simply Spoken</t>
  </si>
  <si>
    <t>2335 West Hwy 36 (Bonestroo)</t>
  </si>
  <si>
    <t>2335 West Hwy 36, Roseville, MN</t>
  </si>
  <si>
    <t>1 General Mills Blvd, Golden Valley, MN</t>
  </si>
  <si>
    <t>7100 Wayzata Blvd, Golden Valley, MN</t>
  </si>
  <si>
    <t>Change Agents</t>
  </si>
  <si>
    <t>Koronis Communicators</t>
  </si>
  <si>
    <t>Paynesville</t>
  </si>
  <si>
    <t>Grand Rapids</t>
  </si>
  <si>
    <t>Hugo</t>
  </si>
  <si>
    <t>Plain-ly Speaking</t>
  </si>
  <si>
    <t>346 West Broadway (Area Community &amp; Youth Center)</t>
  </si>
  <si>
    <t>346 West Broadway, Plainview, MN</t>
  </si>
  <si>
    <t>6131 Blue Circle Dr. (American Family Insurance, Bldg. 2)</t>
  </si>
  <si>
    <t>6131 Blue Circle Dr., Eden Prairie, MN</t>
  </si>
  <si>
    <t>9625 West 76th St., Ste. 150</t>
  </si>
  <si>
    <t>9625 West 76th St., Eden Prairie, MN</t>
  </si>
  <si>
    <t>104 Lewis Ave. N, Watertown, MN</t>
  </si>
  <si>
    <t>Chaska</t>
  </si>
  <si>
    <t>8200 Coral Sea St. NE (Medtronics CRDM Facility)</t>
  </si>
  <si>
    <t>8200 Coral Sea St. NE., Mounds View, MN</t>
  </si>
  <si>
    <t>Mounds View</t>
  </si>
  <si>
    <t>600 S, Hwy. 169, St. Louis Park, MN</t>
  </si>
  <si>
    <t>8100 34th Ave. S. (HealthPartners Corporate Office)</t>
  </si>
  <si>
    <t>8100 34th Ave. S., Bloomington, MN</t>
  </si>
  <si>
    <t>12501 Whitewater Dr. (Whitewater Bldg.)</t>
  </si>
  <si>
    <t>12501 Whitewater Dr., Minnetonka, MN</t>
  </si>
  <si>
    <t>US Highway 169 (Happy Chef)</t>
  </si>
  <si>
    <t>US Highway 169, Mankato&lt; MN</t>
  </si>
  <si>
    <t>201 W. Center St. (Rochester Methodist Hospital, Dinning Rm 6)</t>
  </si>
  <si>
    <t>201 W. Center St., Rochester, MN</t>
  </si>
  <si>
    <t>112 Washburne Ave. (Wishin' Well)</t>
  </si>
  <si>
    <t>112 Washburn Ave., Paynesville, MN 56362</t>
  </si>
  <si>
    <t>14669 Fitzgerald Ave. N. (Hugo City Hall)</t>
  </si>
  <si>
    <t>Hugo Toastmasters</t>
  </si>
  <si>
    <t>14669 Fitzgerald Ave. N., Hugo, MN</t>
  </si>
  <si>
    <t>Inver Grove Heights, MN</t>
  </si>
  <si>
    <t>1600 Park Ridge Dr. (Chaska Middle School East, Rm. E30)</t>
  </si>
  <si>
    <t>1600 Park Ridge Dr., Chaska, MN</t>
  </si>
  <si>
    <t>7000 Central Ave. NE (Medtronics Rice Creek Facility)</t>
  </si>
  <si>
    <t>5051 Hwy. 7, Ste. 100 Conference Training Rm. (Korn/Ferry….)</t>
  </si>
  <si>
    <t>5051 Hwy 7, St. Louis Park, MN</t>
  </si>
  <si>
    <t>600 S. Hwy. 169 (2nd Floor, Metropoint Bldg.)</t>
  </si>
  <si>
    <t>98th St. of James Avenue, Bloomington, MN</t>
  </si>
  <si>
    <t>9633 Lyndale Ave. South, Suite 200 (Bloomington Chamber)</t>
  </si>
  <si>
    <t>1620 W. 98th St. (Bloomington Executive Suites Bldg.)</t>
  </si>
  <si>
    <t>520 Lafayette Rd. N., St. Paul, MN</t>
  </si>
  <si>
    <t>520 Lafayette Rd. N. (Pollution Control Agency)</t>
  </si>
  <si>
    <t>380 St. Peter St., Ste. 600 (BWBR Architects)</t>
  </si>
  <si>
    <t>180 E. 5th St. (180 E. 5th St. Bldg., 11th Floor, 4th St. Side)</t>
  </si>
  <si>
    <t>180 E 5th St, St. Paul, MN</t>
  </si>
  <si>
    <t>10th &amp; Cedar St. (Elmer L Anderson Bldg)</t>
  </si>
  <si>
    <t>10th &amp; Cedar St., St Paul, MN</t>
  </si>
  <si>
    <t>85 7th Place East, Suite 200 (MN Dept. of Health, Conf. Rm. 305)</t>
  </si>
  <si>
    <t>420 Delaware St. SE (University Minnesota, East Bank Campus)</t>
  </si>
  <si>
    <t>420 Delaware St. SE., Minneapolis, MN</t>
  </si>
  <si>
    <t>7300 Commerce Ln. (Minco Products, Inc.)</t>
  </si>
  <si>
    <t>7300 Commerce Ln., Fridley, MN</t>
  </si>
  <si>
    <t>Snelling Ave. @ County Rd. C2 (Pippins Restaurant)</t>
  </si>
  <si>
    <t>Snelling Ave. @ County Rd. C2, Roseville, MN</t>
  </si>
  <si>
    <t>1119 West Broadway (Cookie Cart)</t>
  </si>
  <si>
    <t>Fridley</t>
  </si>
  <si>
    <t>332 Minnesota St N (First National Bank Building)</t>
  </si>
  <si>
    <t>2010-2011 Area</t>
  </si>
  <si>
    <t>2010-2011 Division</t>
  </si>
  <si>
    <t>84 10th St S (Perkins &amp; Will)</t>
  </si>
  <si>
    <t>Downtown Toastmasters</t>
  </si>
  <si>
    <t>400 1st St S (Wells Fargo Building)</t>
  </si>
  <si>
    <t>1450 W Lake St (Lund's)</t>
  </si>
  <si>
    <t>6300 Highway 55 (Optum Health)</t>
  </si>
  <si>
    <t>Albertville</t>
  </si>
  <si>
    <t>5959 Main Ave NE (Albertville City Hall)</t>
  </si>
  <si>
    <t>Bayport</t>
  </si>
  <si>
    <t>100 Fourth Ave</t>
  </si>
  <si>
    <t>4400 Baker Road</t>
  </si>
  <si>
    <t>SUPER Communicators</t>
  </si>
  <si>
    <t>655 Lone Oak Drive (EcoLab Inc. - Schuman Campus)</t>
  </si>
  <si>
    <t>911 4th St (new address forthcoming)</t>
  </si>
  <si>
    <t>Federal Unified Professionals</t>
  </si>
  <si>
    <t>2750 Victoria Street N (Rosewood Estates)</t>
  </si>
  <si>
    <t>553 Fairview Ave N (Goodwill/Easter Seals)</t>
  </si>
  <si>
    <t>400 Robert St N (Securian)</t>
  </si>
  <si>
    <t>400 Robert Street N (Securian)</t>
  </si>
  <si>
    <t>390 Robert St. N.  (The Metropolitan Council)</t>
  </si>
  <si>
    <t>St. Paul Speakers</t>
  </si>
  <si>
    <t>Shoreview</t>
  </si>
  <si>
    <t>1518 Hewitt Ave (Hamline University Bush Library)</t>
  </si>
  <si>
    <t>The Masters of Toast</t>
  </si>
  <si>
    <t>1204 Roland Street (Canaccord Capital Corp)</t>
  </si>
  <si>
    <t>190 W. Superior St (Dubh Linn Irish Pub)</t>
  </si>
  <si>
    <t>50 S. 6th St. (Deloitte Consulting LLP)</t>
  </si>
  <si>
    <t>1501 Hennepin Ave S</t>
  </si>
  <si>
    <t>6800 Shingle Creek Parkway (Medtronic)</t>
  </si>
  <si>
    <t>The Ralph Smedley Club</t>
  </si>
  <si>
    <t>5805 73rd Ave N (Huntington Place)</t>
  </si>
  <si>
    <t>601 Washington St (The Sawmill Inn)</t>
  </si>
  <si>
    <t>Brainerd</t>
  </si>
  <si>
    <t>927 Highway 10 (Hardees Meeting Room)</t>
  </si>
  <si>
    <t>21370 John Milless Dr (I94 West Chamber Commerce)</t>
  </si>
  <si>
    <t>309 Lewis Ave S (Watertown City Hall)</t>
  </si>
  <si>
    <t>102 S State (Turner Hall)</t>
  </si>
  <si>
    <t>Hudson Rise N' Shine</t>
  </si>
  <si>
    <t>7741 147th St W (Coldwell Banker Burnet)</t>
  </si>
  <si>
    <t>14610 Garrett Ave (Apple Valley Villas)</t>
  </si>
  <si>
    <t>Riverbluffers</t>
  </si>
  <si>
    <t>4400 S. Robert Trail (Heartland Credit Union)</t>
  </si>
  <si>
    <t>1515 Central Parkway</t>
  </si>
  <si>
    <t>118 Central Ave N (New Prague City Hall)</t>
  </si>
  <si>
    <t>142 Broadway St W (Pizza Ranch)</t>
  </si>
  <si>
    <t>201 W Center St (Rochester Methodist Hospital)</t>
  </si>
  <si>
    <t>Rochester Break Of Day</t>
  </si>
  <si>
    <t>402 E 2nd St (Winona Volunteer Services)</t>
  </si>
  <si>
    <t>601 Carlson Pkwy</t>
  </si>
  <si>
    <t>Life Achiev3rs</t>
  </si>
  <si>
    <t>3033 Campus Dr. (EV3 Inc)</t>
  </si>
  <si>
    <t>2011-2012 Division</t>
  </si>
  <si>
    <t>2011-2012 Area</t>
  </si>
  <si>
    <r>
      <t>District 6 - Realignment  for 2011-12</t>
    </r>
    <r>
      <rPr>
        <sz val="8"/>
        <rFont val="Arial"/>
        <family val="2"/>
      </rPr>
      <t xml:space="preserve">
 </t>
    </r>
  </si>
  <si>
    <r>
      <t xml:space="preserve">2010-11 Western Division Governor
</t>
    </r>
    <r>
      <rPr>
        <b/>
        <sz val="10"/>
        <color indexed="12"/>
        <rFont val="Arial"/>
        <family val="2"/>
      </rPr>
      <t>Jane Rischmiller</t>
    </r>
    <r>
      <rPr>
        <b/>
        <sz val="10"/>
        <rFont val="Arial"/>
        <family val="2"/>
      </rPr>
      <t xml:space="preserve">
</t>
    </r>
  </si>
  <si>
    <r>
      <t xml:space="preserve">2010-2011 Southern Division Governor
</t>
    </r>
    <r>
      <rPr>
        <b/>
        <sz val="10"/>
        <color indexed="12"/>
        <rFont val="Arial"/>
        <family val="2"/>
      </rPr>
      <t>Ann Maxfield</t>
    </r>
    <r>
      <rPr>
        <b/>
        <sz val="10"/>
        <rFont val="Arial"/>
        <family val="2"/>
      </rPr>
      <t xml:space="preserve">
</t>
    </r>
  </si>
  <si>
    <t>Faribault Area</t>
  </si>
  <si>
    <t>Bright Monday</t>
  </si>
  <si>
    <t>200 1st Street SW , Rochester, MN</t>
  </si>
  <si>
    <r>
      <t xml:space="preserve">2010-2011 Rivers Division Governor
</t>
    </r>
    <r>
      <rPr>
        <b/>
        <sz val="10"/>
        <color indexed="12"/>
        <rFont val="Arial"/>
        <family val="2"/>
      </rPr>
      <t>Sharon Rollefson</t>
    </r>
    <r>
      <rPr>
        <b/>
        <sz val="10"/>
        <rFont val="Arial"/>
        <family val="2"/>
      </rPr>
      <t xml:space="preserve">
</t>
    </r>
  </si>
  <si>
    <r>
      <t xml:space="preserve">2010-11 Prairie Division Governor
</t>
    </r>
    <r>
      <rPr>
        <b/>
        <sz val="10"/>
        <color indexed="12"/>
        <rFont val="Arial"/>
        <family val="2"/>
      </rPr>
      <t>Name: Kim Windingland</t>
    </r>
    <r>
      <rPr>
        <b/>
        <sz val="10"/>
        <rFont val="Arial"/>
        <family val="2"/>
      </rPr>
      <t xml:space="preserve">
</t>
    </r>
  </si>
  <si>
    <t>Deliver Under Pressure</t>
  </si>
  <si>
    <t>Three Scimed Place (Boston Scientific)</t>
  </si>
  <si>
    <t>Three Scimed Place, Maple Grove. MN</t>
  </si>
  <si>
    <t>Comedy Club</t>
  </si>
  <si>
    <t>The 5th Amendment</t>
  </si>
  <si>
    <t>Area 33</t>
  </si>
  <si>
    <t>Area 32</t>
  </si>
  <si>
    <t>Area 34</t>
  </si>
  <si>
    <t>Area 21</t>
  </si>
  <si>
    <t>Area 22</t>
  </si>
  <si>
    <t>Area 23</t>
  </si>
  <si>
    <t>Area 24</t>
  </si>
  <si>
    <t>Area 25</t>
  </si>
  <si>
    <t>Area 26</t>
  </si>
  <si>
    <t>Medtox Intoxicators</t>
  </si>
  <si>
    <t>New Brighton</t>
  </si>
  <si>
    <t>Word Leaders</t>
  </si>
  <si>
    <t>Area 11</t>
  </si>
  <si>
    <t>Area 12</t>
  </si>
  <si>
    <t>Area 13</t>
  </si>
  <si>
    <t>Area 14</t>
  </si>
  <si>
    <t>Area 15</t>
  </si>
  <si>
    <t>Colleen Morse Golden Rule</t>
  </si>
  <si>
    <t>Area 1</t>
  </si>
  <si>
    <t>Area 2</t>
  </si>
  <si>
    <t>Area 3</t>
  </si>
  <si>
    <t>Area 4</t>
  </si>
  <si>
    <t>Area 5</t>
  </si>
  <si>
    <t>Area 6</t>
  </si>
  <si>
    <t>Toro Prose</t>
  </si>
  <si>
    <t>Area 81</t>
  </si>
  <si>
    <t>Area 82</t>
  </si>
  <si>
    <t>Area 83</t>
  </si>
  <si>
    <t>Area 84</t>
  </si>
  <si>
    <t>Area 85</t>
  </si>
  <si>
    <t>Area 61</t>
  </si>
  <si>
    <t>Area 62</t>
  </si>
  <si>
    <t>Area 63</t>
  </si>
  <si>
    <t>Area 64</t>
  </si>
  <si>
    <t>Area 65</t>
  </si>
  <si>
    <t xml:space="preserve">ALCO Orators </t>
  </si>
  <si>
    <t>Area 47</t>
  </si>
  <si>
    <t xml:space="preserve"> (Hayden Hts. Library)</t>
  </si>
  <si>
    <t>International Falls</t>
  </si>
  <si>
    <t>1350 N. Lexington Pkwy. (Como Lakeside Pavilion)</t>
  </si>
  <si>
    <t>Speaking of Welsh</t>
  </si>
  <si>
    <t>Stagecoach Speakers-Spectrum 10/10</t>
  </si>
  <si>
    <t>1000 Blue Gentian Rd</t>
  </si>
  <si>
    <t>1000 Blue Gentian Rd, Eagan, MN</t>
  </si>
  <si>
    <t>Icebox (chartered 1/17/11)</t>
  </si>
  <si>
    <t>1501 Highway 71, International Falls, MN</t>
  </si>
  <si>
    <t>1501 Highway 71</t>
  </si>
  <si>
    <t>1985 Douglas Dr. N.</t>
  </si>
  <si>
    <t>1985 Douglas Dr. N., Golden Valley, MN</t>
  </si>
  <si>
    <t>H2 Orators</t>
  </si>
  <si>
    <t>5400 Dewey Hill Road</t>
  </si>
  <si>
    <t>5400 Dewey Hill Road, Edina, MN</t>
  </si>
  <si>
    <t>14615 Lone Oak Rd</t>
  </si>
  <si>
    <t>4615 Lone Oak Rd, Eden Prairie, MN</t>
  </si>
  <si>
    <t>1245 Lakeview Drive N.</t>
  </si>
  <si>
    <t>1245 Lakeview Drive N., Chaska, MN</t>
  </si>
  <si>
    <t>Area 31</t>
  </si>
  <si>
    <t>Area 41</t>
  </si>
  <si>
    <t>Ryan</t>
  </si>
  <si>
    <t>Area 42</t>
  </si>
  <si>
    <t>Area 43</t>
  </si>
  <si>
    <t>Area 44</t>
  </si>
  <si>
    <t>Area 45</t>
  </si>
  <si>
    <t>Area 46</t>
  </si>
  <si>
    <t>Area 71</t>
  </si>
  <si>
    <t>Area 72</t>
  </si>
  <si>
    <t>Area 73</t>
  </si>
  <si>
    <t>Area 74</t>
  </si>
  <si>
    <t>Area 75</t>
  </si>
  <si>
    <t>Area 76</t>
  </si>
  <si>
    <t>Area 91</t>
  </si>
  <si>
    <t>Area 92</t>
  </si>
  <si>
    <t>Area 93</t>
  </si>
  <si>
    <t>Area 94</t>
  </si>
  <si>
    <t>Area 95</t>
  </si>
  <si>
    <t>Area 96</t>
  </si>
  <si>
    <t>Area 97</t>
  </si>
  <si>
    <t>66th and Penn Ave. S, Richfield, MN</t>
  </si>
  <si>
    <t>2 Meridian Crossing, Richfield (US Bank)</t>
  </si>
  <si>
    <t>2 Meridian Crossing, Richfield, MN</t>
  </si>
  <si>
    <r>
      <t xml:space="preserve">Free Speakers </t>
    </r>
    <r>
      <rPr>
        <sz val="8"/>
        <rFont val="Arial"/>
        <family val="2"/>
      </rPr>
      <t>(was Riverbank Ramblers)</t>
    </r>
  </si>
  <si>
    <t>The Oh!</t>
  </si>
  <si>
    <t>6300 Highway 55, Golden Valley, MN</t>
  </si>
  <si>
    <t>Area 51</t>
  </si>
  <si>
    <t>Area 52</t>
  </si>
  <si>
    <t>Area 53</t>
  </si>
  <si>
    <t>Area 54</t>
  </si>
  <si>
    <t>Area 55</t>
  </si>
  <si>
    <t>Area 56</t>
  </si>
  <si>
    <t>Area 57</t>
  </si>
  <si>
    <t>Toastmasters to the Max (8/5/10)</t>
  </si>
  <si>
    <t>Fluid Speakers (2/1/11)</t>
  </si>
  <si>
    <t>3033 Campus Dr. , Plymouth, MN</t>
  </si>
  <si>
    <t xml:space="preserve">4400 Baker Road, Minnetonka, MN </t>
  </si>
  <si>
    <t>100 Fourth Ave, Bayport, MN</t>
  </si>
  <si>
    <t>5959 Main Ave NE, Albertville, MN</t>
  </si>
  <si>
    <t>Stagecoach Speakers-Eagan 10/1/10</t>
  </si>
  <si>
    <t>432 W. County Road D</t>
  </si>
  <si>
    <t>432 W. County Road D, New Brighton, MN</t>
  </si>
  <si>
    <t>1350 N. Lexington Pkwy, St. Paul, MN</t>
  </si>
  <si>
    <t>50 South Tenth Street</t>
  </si>
  <si>
    <t>50 South Tenth Street, Minneapolis, MN</t>
  </si>
  <si>
    <t>5600 American Boulevard West, Bloomington, MN</t>
  </si>
  <si>
    <t>5600 American Boulevard West (Norman Pointe 2)</t>
  </si>
  <si>
    <t>Burlington Heritage</t>
  </si>
  <si>
    <t>800 Cleveland Avenue S. (Chatterbox Pub)</t>
  </si>
  <si>
    <t>800 Cleveland Avenue S, St. Paul, MN</t>
  </si>
  <si>
    <t>Rock Solid (3/23/11)</t>
  </si>
  <si>
    <t>Golden</t>
  </si>
  <si>
    <t>Blooming' Toasters 3/31/11</t>
  </si>
  <si>
    <t>PowerTalk (4/1/11)</t>
  </si>
  <si>
    <t>Speechworx</t>
  </si>
  <si>
    <t>1187 Park Place, Shakopee, MN</t>
  </si>
  <si>
    <t>1187 Park Place (ADC)</t>
  </si>
  <si>
    <t>4300 Market Pointe Drive (Optum Health)</t>
  </si>
  <si>
    <t>4300 Market Pointe Drive, Bloomington, MN</t>
  </si>
  <si>
    <t>8100 34th Ave S, Bloomington, MN</t>
  </si>
  <si>
    <t>549 Prairie Center Dr</t>
  </si>
  <si>
    <t>549 Prairie Center Dr, Eden Prairie, MN</t>
  </si>
  <si>
    <r>
      <t xml:space="preserve">2010-11 Metro Division Governor
</t>
    </r>
    <r>
      <rPr>
        <b/>
        <sz val="10"/>
        <color indexed="12"/>
        <rFont val="Arial"/>
        <family val="2"/>
      </rPr>
      <t>Name: Jill Nauman</t>
    </r>
    <r>
      <rPr>
        <b/>
        <sz val="10"/>
        <rFont val="Arial"/>
        <family val="2"/>
      </rPr>
      <t xml:space="preserve">
</t>
    </r>
  </si>
  <si>
    <r>
      <t xml:space="preserve">2010-11 Eastern Division Governor
</t>
    </r>
    <r>
      <rPr>
        <b/>
        <sz val="10"/>
        <color indexed="12"/>
        <rFont val="Arial"/>
        <family val="2"/>
      </rPr>
      <t>Name: Larry Marik</t>
    </r>
    <r>
      <rPr>
        <b/>
        <sz val="10"/>
        <rFont val="Arial"/>
        <family val="2"/>
      </rPr>
      <t xml:space="preserve">
</t>
    </r>
  </si>
  <si>
    <r>
      <t xml:space="preserve">2010-11 Central Division Governor
</t>
    </r>
    <r>
      <rPr>
        <b/>
        <sz val="10"/>
        <color indexed="12"/>
        <rFont val="Arial"/>
        <family val="2"/>
      </rPr>
      <t>Ryan Hove</t>
    </r>
    <r>
      <rPr>
        <b/>
        <sz val="10"/>
        <rFont val="Arial"/>
        <family val="2"/>
      </rPr>
      <t xml:space="preserve">
</t>
    </r>
  </si>
  <si>
    <r>
      <t xml:space="preserve">2010-11 Frontier Division Governor
</t>
    </r>
    <r>
      <rPr>
        <b/>
        <sz val="10"/>
        <color indexed="12"/>
        <rFont val="Arial"/>
        <family val="2"/>
      </rPr>
      <t>Name: Margaret Brunner</t>
    </r>
    <r>
      <rPr>
        <b/>
        <sz val="10"/>
        <rFont val="Arial"/>
        <family val="2"/>
      </rPr>
      <t xml:space="preserve">
</t>
    </r>
  </si>
  <si>
    <r>
      <t xml:space="preserve">2010-11 International Division Governor
</t>
    </r>
    <r>
      <rPr>
        <b/>
        <sz val="10"/>
        <color indexed="12"/>
        <rFont val="Arial"/>
        <family val="2"/>
      </rPr>
      <t>Name: Peggy Welter</t>
    </r>
    <r>
      <rPr>
        <b/>
        <sz val="10"/>
        <rFont val="Arial"/>
        <family val="2"/>
      </rPr>
      <t xml:space="preserve">
</t>
    </r>
  </si>
  <si>
    <r>
      <t xml:space="preserve">2010-11 Northern Division Governor
</t>
    </r>
    <r>
      <rPr>
        <b/>
        <sz val="10"/>
        <color indexed="12"/>
        <rFont val="Arial"/>
        <family val="2"/>
      </rPr>
      <t>Name: Michael Orr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</si>
</sst>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00"/>
  </numFmts>
  <fonts count="2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2"/>
      <name val="Arial"/>
      <family val="2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5" fillId="0" borderId="1" xfId="0" quotePrefix="1" applyNumberFormat="1" applyFont="1" applyFill="1" applyBorder="1" applyAlignment="1">
      <alignment horizontal="right"/>
    </xf>
    <xf numFmtId="0" fontId="5" fillId="0" borderId="1" xfId="0" quotePrefix="1" applyNumberFormat="1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4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5" fillId="0" borderId="0" xfId="0" applyFont="1" applyFill="1" applyBorder="1"/>
    <xf numFmtId="0" fontId="8" fillId="0" borderId="1" xfId="0" applyFont="1" applyFill="1" applyBorder="1" applyAlignment="1" applyProtection="1">
      <alignment horizontal="center" textRotation="90" wrapText="1"/>
    </xf>
    <xf numFmtId="0" fontId="7" fillId="0" borderId="1" xfId="0" applyFont="1" applyBorder="1"/>
    <xf numFmtId="0" fontId="7" fillId="0" borderId="2" xfId="0" applyFont="1" applyFill="1" applyBorder="1"/>
    <xf numFmtId="0" fontId="5" fillId="0" borderId="2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10" fillId="0" borderId="1" xfId="0" applyFont="1" applyFill="1" applyBorder="1" applyAlignment="1" applyProtection="1">
      <alignment horizontal="center" textRotation="90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9" fillId="0" borderId="0" xfId="0" applyFont="1" applyFill="1" applyBorder="1"/>
    <xf numFmtId="164" fontId="5" fillId="0" borderId="0" xfId="0" applyNumberFormat="1" applyFont="1" applyFill="1" applyBorder="1"/>
    <xf numFmtId="0" fontId="2" fillId="0" borderId="0" xfId="1" applyFill="1" applyBorder="1" applyAlignment="1" applyProtection="1"/>
    <xf numFmtId="164" fontId="2" fillId="0" borderId="0" xfId="1" applyNumberFormat="1" applyFill="1" applyBorder="1" applyAlignment="1" applyProtection="1"/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5" fillId="0" borderId="0" xfId="0" quotePrefix="1" applyNumberFormat="1" applyFont="1" applyFill="1" applyBorder="1"/>
    <xf numFmtId="164" fontId="9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Border="1"/>
    <xf numFmtId="0" fontId="15" fillId="0" borderId="0" xfId="0" applyFont="1" applyFill="1" applyBorder="1"/>
    <xf numFmtId="164" fontId="7" fillId="0" borderId="0" xfId="0" quotePrefix="1" applyNumberFormat="1" applyFont="1" applyFill="1" applyBorder="1" applyAlignment="1">
      <alignment horizontal="right"/>
    </xf>
    <xf numFmtId="164" fontId="9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0" fontId="9" fillId="0" borderId="1" xfId="0" applyFont="1" applyFill="1" applyBorder="1" applyAlignment="1">
      <alignment horizontal="left"/>
    </xf>
    <xf numFmtId="0" fontId="9" fillId="0" borderId="1" xfId="0" quotePrefix="1" applyNumberFormat="1" applyFont="1" applyFill="1" applyBorder="1" applyAlignment="1">
      <alignment horizontal="right"/>
    </xf>
    <xf numFmtId="0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left" wrapText="1"/>
    </xf>
    <xf numFmtId="164" fontId="9" fillId="0" borderId="0" xfId="0" applyNumberFormat="1" applyFont="1" applyBorder="1"/>
    <xf numFmtId="164" fontId="9" fillId="0" borderId="0" xfId="0" quotePrefix="1" applyNumberFormat="1" applyFont="1" applyFill="1" applyBorder="1"/>
    <xf numFmtId="0" fontId="9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wrapText="1"/>
    </xf>
    <xf numFmtId="0" fontId="5" fillId="2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15" fillId="0" borderId="1" xfId="0" applyFont="1" applyFill="1" applyBorder="1"/>
    <xf numFmtId="14" fontId="9" fillId="0" borderId="0" xfId="0" applyNumberFormat="1" applyFont="1" applyFill="1" applyBorder="1"/>
    <xf numFmtId="164" fontId="0" fillId="0" borderId="0" xfId="0" applyNumberFormat="1"/>
    <xf numFmtId="0" fontId="9" fillId="0" borderId="1" xfId="0" applyFont="1" applyFill="1" applyBorder="1" applyAlignment="1">
      <alignment horizontal="left" wrapText="1"/>
    </xf>
    <xf numFmtId="0" fontId="0" fillId="0" borderId="4" xfId="0" applyFill="1" applyBorder="1" applyAlignment="1"/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/>
    <xf numFmtId="0" fontId="0" fillId="0" borderId="1" xfId="0" applyNumberFormat="1" applyFill="1" applyBorder="1"/>
    <xf numFmtId="164" fontId="5" fillId="0" borderId="0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7" fillId="0" borderId="1" xfId="0" applyFont="1" applyFill="1" applyBorder="1"/>
    <xf numFmtId="14" fontId="11" fillId="0" borderId="7" xfId="0" applyNumberFormat="1" applyFont="1" applyFill="1" applyBorder="1"/>
    <xf numFmtId="0" fontId="0" fillId="0" borderId="0" xfId="0" applyFont="1" applyFill="1" applyBorder="1"/>
    <xf numFmtId="0" fontId="5" fillId="0" borderId="6" xfId="0" quotePrefix="1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9" fillId="2" borderId="1" xfId="0" quotePrefix="1" applyNumberFormat="1" applyFont="1" applyFill="1" applyBorder="1" applyAlignment="1">
      <alignment horizontal="right"/>
    </xf>
    <xf numFmtId="0" fontId="9" fillId="2" borderId="1" xfId="0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wrapText="1"/>
    </xf>
    <xf numFmtId="0" fontId="9" fillId="5" borderId="1" xfId="0" applyNumberFormat="1" applyFont="1" applyFill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0" fontId="18" fillId="0" borderId="0" xfId="0" applyFont="1"/>
    <xf numFmtId="0" fontId="7" fillId="5" borderId="1" xfId="0" applyFont="1" applyFill="1" applyBorder="1"/>
    <xf numFmtId="0" fontId="19" fillId="0" borderId="0" xfId="0" applyFont="1"/>
    <xf numFmtId="0" fontId="19" fillId="5" borderId="1" xfId="0" applyFont="1" applyFill="1" applyBorder="1"/>
    <xf numFmtId="14" fontId="9" fillId="5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7" fillId="0" borderId="1" xfId="0" quotePrefix="1" applyNumberFormat="1" applyFont="1" applyFill="1" applyBorder="1" applyAlignment="1">
      <alignment horizontal="right"/>
    </xf>
    <xf numFmtId="0" fontId="7" fillId="0" borderId="1" xfId="0" quotePrefix="1" applyNumberFormat="1" applyFont="1" applyFill="1" applyBorder="1"/>
    <xf numFmtId="0" fontId="7" fillId="0" borderId="1" xfId="0" applyNumberFormat="1" applyFont="1" applyFill="1" applyBorder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0" fillId="2" borderId="1" xfId="0" applyFill="1" applyBorder="1"/>
    <xf numFmtId="0" fontId="7" fillId="0" borderId="1" xfId="0" applyFont="1" applyFill="1" applyBorder="1" applyAlignment="1">
      <alignment horizontal="left" wrapText="1"/>
    </xf>
    <xf numFmtId="0" fontId="9" fillId="0" borderId="1" xfId="0" quotePrefix="1" applyNumberFormat="1" applyFont="1" applyFill="1" applyBorder="1"/>
    <xf numFmtId="0" fontId="9" fillId="2" borderId="1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3" xfId="0" applyFont="1" applyFill="1" applyBorder="1"/>
    <xf numFmtId="0" fontId="7" fillId="5" borderId="3" xfId="0" applyFont="1" applyFill="1" applyBorder="1" applyAlignment="1">
      <alignment horizontal="left" wrapText="1"/>
    </xf>
    <xf numFmtId="0" fontId="7" fillId="5" borderId="2" xfId="0" applyFont="1" applyFill="1" applyBorder="1"/>
    <xf numFmtId="0" fontId="7" fillId="5" borderId="1" xfId="0" applyFont="1" applyFill="1" applyBorder="1" applyAlignment="1">
      <alignment horizontal="right"/>
    </xf>
    <xf numFmtId="0" fontId="20" fillId="0" borderId="0" xfId="0" applyFont="1"/>
    <xf numFmtId="0" fontId="7" fillId="2" borderId="1" xfId="0" applyFont="1" applyFill="1" applyBorder="1"/>
    <xf numFmtId="0" fontId="16" fillId="4" borderId="1" xfId="0" applyFont="1" applyFill="1" applyBorder="1"/>
    <xf numFmtId="0" fontId="7" fillId="5" borderId="1" xfId="0" applyFont="1" applyFill="1" applyBorder="1" applyAlignment="1">
      <alignment wrapText="1"/>
    </xf>
    <xf numFmtId="0" fontId="9" fillId="4" borderId="1" xfId="0" applyNumberFormat="1" applyFont="1" applyFill="1" applyBorder="1"/>
    <xf numFmtId="0" fontId="5" fillId="4" borderId="1" xfId="0" quotePrefix="1" applyNumberFormat="1" applyFont="1" applyFill="1" applyBorder="1"/>
    <xf numFmtId="0" fontId="5" fillId="4" borderId="1" xfId="0" quotePrefix="1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/>
    </xf>
    <xf numFmtId="0" fontId="5" fillId="3" borderId="0" xfId="0" applyFont="1" applyFill="1" applyBorder="1"/>
    <xf numFmtId="0" fontId="9" fillId="3" borderId="3" xfId="0" applyFont="1" applyFill="1" applyBorder="1"/>
    <xf numFmtId="0" fontId="11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1" xfId="0" applyFill="1" applyBorder="1" applyAlignment="1">
      <alignment wrapText="1"/>
    </xf>
    <xf numFmtId="0" fontId="9" fillId="3" borderId="1" xfId="0" applyNumberFormat="1" applyFont="1" applyFill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6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topLeftCell="A2" workbookViewId="0">
      <selection activeCell="A2" sqref="A2"/>
    </sheetView>
  </sheetViews>
  <sheetFormatPr defaultRowHeight="12.75"/>
  <sheetData/>
  <phoneticPr fontId="6" type="noConversion"/>
  <printOptions horizontalCentered="1" verticalCentered="1"/>
  <pageMargins left="0.5" right="0.5" top="0.5" bottom="0.5" header="0.5" footer="0.5"/>
  <pageSetup scale="150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35"/>
  <sheetViews>
    <sheetView topLeftCell="A10" zoomScaleNormal="100" zoomScaleSheetLayoutView="100" workbookViewId="0">
      <selection activeCell="H34" sqref="H34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20" customWidth="1"/>
    <col min="6" max="6" width="33.42578125" style="20" customWidth="1"/>
    <col min="7" max="7" width="27.42578125" style="19" customWidth="1"/>
    <col min="8" max="8" width="11.140625" style="9" customWidth="1"/>
    <col min="9" max="9" width="9.140625" style="20"/>
    <col min="10" max="10" width="11" style="20" customWidth="1"/>
    <col min="11" max="17" width="9.140625" style="20"/>
    <col min="18" max="18" width="10.140625" style="50" bestFit="1" customWidth="1"/>
    <col min="19" max="19" width="9.5703125" style="50" bestFit="1" customWidth="1"/>
    <col min="20" max="16384" width="9.140625" style="20"/>
  </cols>
  <sheetData>
    <row r="1" spans="1:20" s="19" customFormat="1" ht="87" customHeight="1">
      <c r="A1" s="27" t="s">
        <v>828</v>
      </c>
      <c r="B1" s="27" t="s">
        <v>827</v>
      </c>
      <c r="C1" s="10" t="s">
        <v>879</v>
      </c>
      <c r="D1" s="10" t="s">
        <v>880</v>
      </c>
      <c r="E1" s="10" t="s">
        <v>361</v>
      </c>
      <c r="F1" s="6" t="s">
        <v>881</v>
      </c>
      <c r="G1" s="7" t="s">
        <v>883</v>
      </c>
      <c r="H1" s="7"/>
      <c r="I1" s="22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0" s="9" customFormat="1" ht="17.25" customHeight="1">
      <c r="A2" s="162" t="s">
        <v>919</v>
      </c>
      <c r="B2" s="162"/>
      <c r="C2" s="162"/>
      <c r="D2" s="162"/>
      <c r="E2" s="162"/>
      <c r="F2" s="162"/>
      <c r="G2" s="162"/>
      <c r="H2" s="163"/>
      <c r="I2" s="4">
        <v>1</v>
      </c>
      <c r="P2" s="20"/>
      <c r="R2" s="38"/>
      <c r="S2" s="38"/>
    </row>
    <row r="3" spans="1:20">
      <c r="A3" s="28" t="s">
        <v>366</v>
      </c>
      <c r="B3" s="28">
        <v>81</v>
      </c>
      <c r="C3" s="28" t="s">
        <v>366</v>
      </c>
      <c r="D3" s="28">
        <v>81</v>
      </c>
      <c r="E3" s="3">
        <v>175</v>
      </c>
      <c r="F3" s="4" t="s">
        <v>371</v>
      </c>
      <c r="G3" s="16" t="s">
        <v>371</v>
      </c>
      <c r="H3" s="4">
        <v>1</v>
      </c>
      <c r="I3" s="21"/>
      <c r="J3" s="20" t="s">
        <v>791</v>
      </c>
      <c r="P3" s="20">
        <v>6</v>
      </c>
      <c r="Q3" s="20">
        <v>175</v>
      </c>
      <c r="R3" s="61">
        <v>-93.636475000000004</v>
      </c>
      <c r="S3" s="61">
        <v>44.437702000000002</v>
      </c>
      <c r="T3" s="20" t="s">
        <v>792</v>
      </c>
    </row>
    <row r="4" spans="1:20" s="9" customFormat="1">
      <c r="A4" s="28" t="s">
        <v>366</v>
      </c>
      <c r="B4" s="28">
        <v>81</v>
      </c>
      <c r="C4" s="28" t="s">
        <v>366</v>
      </c>
      <c r="D4" s="28">
        <v>81</v>
      </c>
      <c r="E4" s="3">
        <v>5252</v>
      </c>
      <c r="F4" s="4" t="s">
        <v>256</v>
      </c>
      <c r="G4" s="16" t="s">
        <v>491</v>
      </c>
      <c r="H4" s="4">
        <v>1</v>
      </c>
      <c r="I4" s="4"/>
      <c r="J4" s="9" t="s">
        <v>122</v>
      </c>
      <c r="P4" s="20">
        <v>6</v>
      </c>
      <c r="Q4" s="9">
        <v>5252</v>
      </c>
      <c r="R4" s="38">
        <v>-93.412498999999997</v>
      </c>
      <c r="S4" s="38">
        <v>44.707034999999998</v>
      </c>
      <c r="T4" s="9" t="s">
        <v>142</v>
      </c>
    </row>
    <row r="5" spans="1:20" s="9" customFormat="1">
      <c r="A5" s="28" t="s">
        <v>366</v>
      </c>
      <c r="B5" s="28">
        <v>81</v>
      </c>
      <c r="C5" s="28" t="s">
        <v>366</v>
      </c>
      <c r="D5" s="28">
        <v>81</v>
      </c>
      <c r="E5" s="1">
        <v>7215</v>
      </c>
      <c r="F5" s="2" t="s">
        <v>274</v>
      </c>
      <c r="G5" s="16" t="s">
        <v>274</v>
      </c>
      <c r="H5" s="4">
        <v>1</v>
      </c>
      <c r="I5" s="4"/>
      <c r="J5" s="9" t="s">
        <v>123</v>
      </c>
      <c r="P5" s="20">
        <v>6</v>
      </c>
      <c r="Q5" s="9">
        <v>7215</v>
      </c>
      <c r="R5" s="38">
        <v>-93.524916000000005</v>
      </c>
      <c r="S5" s="38">
        <v>44.798982000000002</v>
      </c>
      <c r="T5" s="9" t="s">
        <v>143</v>
      </c>
    </row>
    <row r="6" spans="1:20" s="9" customFormat="1">
      <c r="A6" s="28" t="s">
        <v>366</v>
      </c>
      <c r="B6" s="28">
        <v>81</v>
      </c>
      <c r="C6" s="28" t="s">
        <v>366</v>
      </c>
      <c r="D6" s="28">
        <v>81</v>
      </c>
      <c r="E6" s="1">
        <v>8194</v>
      </c>
      <c r="F6" s="5" t="s">
        <v>291</v>
      </c>
      <c r="G6" s="16" t="s">
        <v>274</v>
      </c>
      <c r="H6" s="4">
        <v>1</v>
      </c>
      <c r="I6" s="4"/>
      <c r="J6" s="9" t="s">
        <v>124</v>
      </c>
      <c r="P6" s="20">
        <v>6</v>
      </c>
      <c r="Q6" s="9">
        <v>8194</v>
      </c>
      <c r="R6" s="38">
        <v>-93.473268000000004</v>
      </c>
      <c r="S6" s="38">
        <v>44.785125000000001</v>
      </c>
      <c r="T6" s="9" t="s">
        <v>144</v>
      </c>
    </row>
    <row r="7" spans="1:20" s="9" customFormat="1">
      <c r="A7" s="28" t="s">
        <v>366</v>
      </c>
      <c r="B7" s="28">
        <v>81</v>
      </c>
      <c r="C7" s="28" t="s">
        <v>366</v>
      </c>
      <c r="D7" s="28">
        <v>81</v>
      </c>
      <c r="E7" s="3">
        <v>9133</v>
      </c>
      <c r="F7" s="4" t="s">
        <v>443</v>
      </c>
      <c r="G7" s="16" t="s">
        <v>492</v>
      </c>
      <c r="H7" s="4">
        <v>1</v>
      </c>
      <c r="I7" s="4"/>
      <c r="J7" s="84" t="s">
        <v>871</v>
      </c>
      <c r="P7" s="20">
        <v>6</v>
      </c>
      <c r="Q7" s="9">
        <v>9133</v>
      </c>
      <c r="R7" s="38">
        <v>-93.577444999999997</v>
      </c>
      <c r="S7" s="38">
        <v>44.544882000000001</v>
      </c>
      <c r="T7" s="9" t="s">
        <v>145</v>
      </c>
    </row>
    <row r="8" spans="1:20" s="9" customFormat="1">
      <c r="A8" s="91" t="s">
        <v>370</v>
      </c>
      <c r="B8" s="91">
        <v>95</v>
      </c>
      <c r="C8" s="91" t="s">
        <v>366</v>
      </c>
      <c r="D8" s="91">
        <v>81</v>
      </c>
      <c r="E8" s="109">
        <v>9103</v>
      </c>
      <c r="F8" s="156" t="s">
        <v>1005</v>
      </c>
      <c r="G8" s="131" t="s">
        <v>274</v>
      </c>
      <c r="H8" s="92">
        <v>1</v>
      </c>
      <c r="I8" s="92"/>
      <c r="J8" s="37" t="s">
        <v>1007</v>
      </c>
      <c r="P8" s="9">
        <v>6</v>
      </c>
      <c r="Q8" s="9">
        <v>9103</v>
      </c>
      <c r="R8" s="38">
        <v>-93.451380999999998</v>
      </c>
      <c r="S8" s="38">
        <v>44.858896000000001</v>
      </c>
      <c r="T8" s="37" t="s">
        <v>1006</v>
      </c>
    </row>
    <row r="9" spans="1:20" s="9" customFormat="1" ht="17.25" customHeight="1">
      <c r="A9" s="162" t="s">
        <v>920</v>
      </c>
      <c r="B9" s="162"/>
      <c r="C9" s="162"/>
      <c r="D9" s="162"/>
      <c r="E9" s="162"/>
      <c r="F9" s="162"/>
      <c r="G9" s="162"/>
      <c r="H9" s="163"/>
      <c r="I9" s="4">
        <v>1</v>
      </c>
      <c r="P9" s="20"/>
      <c r="R9" s="38"/>
      <c r="S9" s="38"/>
    </row>
    <row r="10" spans="1:20" s="9" customFormat="1">
      <c r="A10" s="28" t="s">
        <v>366</v>
      </c>
      <c r="B10" s="28">
        <v>82</v>
      </c>
      <c r="C10" s="28" t="s">
        <v>366</v>
      </c>
      <c r="D10" s="28">
        <v>82</v>
      </c>
      <c r="E10" s="1">
        <v>134</v>
      </c>
      <c r="F10" s="2" t="s">
        <v>367</v>
      </c>
      <c r="G10" s="16" t="s">
        <v>367</v>
      </c>
      <c r="H10" s="4">
        <v>1</v>
      </c>
      <c r="I10" s="4"/>
      <c r="J10" s="9" t="s">
        <v>125</v>
      </c>
      <c r="P10" s="20">
        <v>6</v>
      </c>
      <c r="Q10" s="9">
        <v>134</v>
      </c>
      <c r="R10" s="38">
        <v>-93.225988999999998</v>
      </c>
      <c r="S10" s="38">
        <v>44.088124000000001</v>
      </c>
      <c r="T10" s="9" t="s">
        <v>146</v>
      </c>
    </row>
    <row r="11" spans="1:20">
      <c r="A11" s="28" t="s">
        <v>366</v>
      </c>
      <c r="B11" s="28">
        <v>82</v>
      </c>
      <c r="C11" s="28" t="s">
        <v>366</v>
      </c>
      <c r="D11" s="28">
        <v>82</v>
      </c>
      <c r="E11" s="3">
        <v>534</v>
      </c>
      <c r="F11" s="4" t="s">
        <v>444</v>
      </c>
      <c r="G11" s="16" t="s">
        <v>493</v>
      </c>
      <c r="H11" s="4">
        <v>1</v>
      </c>
      <c r="I11" s="21"/>
      <c r="J11" s="9" t="s">
        <v>126</v>
      </c>
      <c r="P11" s="20">
        <v>6</v>
      </c>
      <c r="Q11" s="20">
        <v>534</v>
      </c>
      <c r="R11" s="50">
        <v>-93.37379</v>
      </c>
      <c r="S11" s="50">
        <v>43.644475999999997</v>
      </c>
      <c r="T11" s="9" t="s">
        <v>147</v>
      </c>
    </row>
    <row r="12" spans="1:20" s="9" customFormat="1">
      <c r="A12" s="28" t="s">
        <v>366</v>
      </c>
      <c r="B12" s="28">
        <v>82</v>
      </c>
      <c r="C12" s="28" t="s">
        <v>366</v>
      </c>
      <c r="D12" s="28">
        <v>82</v>
      </c>
      <c r="E12" s="3">
        <v>2248</v>
      </c>
      <c r="F12" s="4" t="s">
        <v>127</v>
      </c>
      <c r="G12" s="16" t="s">
        <v>367</v>
      </c>
      <c r="H12" s="4">
        <v>1</v>
      </c>
      <c r="I12" s="4"/>
      <c r="J12" s="84" t="s">
        <v>872</v>
      </c>
      <c r="P12" s="20">
        <v>6</v>
      </c>
      <c r="Q12" s="9">
        <v>2248</v>
      </c>
      <c r="R12" s="38">
        <v>-93.224958999999998</v>
      </c>
      <c r="S12" s="38">
        <v>44.088940999999998</v>
      </c>
      <c r="T12" s="9" t="s">
        <v>148</v>
      </c>
    </row>
    <row r="13" spans="1:20" s="9" customFormat="1">
      <c r="A13" s="28" t="s">
        <v>366</v>
      </c>
      <c r="B13" s="28">
        <v>82</v>
      </c>
      <c r="C13" s="28" t="s">
        <v>366</v>
      </c>
      <c r="D13" s="28">
        <v>82</v>
      </c>
      <c r="E13" s="3">
        <v>8204</v>
      </c>
      <c r="F13" s="4" t="s">
        <v>446</v>
      </c>
      <c r="G13" s="16" t="s">
        <v>494</v>
      </c>
      <c r="H13" s="4">
        <v>1</v>
      </c>
      <c r="I13" s="4"/>
      <c r="J13" s="9" t="s">
        <v>128</v>
      </c>
      <c r="P13" s="20">
        <v>6</v>
      </c>
      <c r="Q13" s="9">
        <v>8204</v>
      </c>
      <c r="R13" s="38">
        <v>-92.967854000000003</v>
      </c>
      <c r="S13" s="38">
        <v>43.682662000000001</v>
      </c>
      <c r="T13" s="9" t="s">
        <v>149</v>
      </c>
    </row>
    <row r="14" spans="1:20" s="9" customFormat="1">
      <c r="A14" s="28" t="s">
        <v>366</v>
      </c>
      <c r="B14" s="28">
        <v>82</v>
      </c>
      <c r="C14" s="28" t="s">
        <v>366</v>
      </c>
      <c r="D14" s="28">
        <v>82</v>
      </c>
      <c r="E14" s="3">
        <v>922405</v>
      </c>
      <c r="F14" s="26" t="s">
        <v>884</v>
      </c>
      <c r="G14" s="31" t="s">
        <v>396</v>
      </c>
      <c r="H14" s="4">
        <v>1</v>
      </c>
      <c r="I14" s="4"/>
      <c r="J14" s="9" t="s">
        <v>129</v>
      </c>
      <c r="P14" s="20">
        <v>6</v>
      </c>
      <c r="Q14" s="9">
        <v>922405</v>
      </c>
      <c r="R14" s="38">
        <v>-93.291456999999994</v>
      </c>
      <c r="S14" s="38">
        <v>44.295856999999998</v>
      </c>
      <c r="T14" s="9" t="s">
        <v>150</v>
      </c>
    </row>
    <row r="15" spans="1:20" s="9" customFormat="1" ht="17.25" customHeight="1">
      <c r="A15" s="162" t="s">
        <v>921</v>
      </c>
      <c r="B15" s="162"/>
      <c r="C15" s="162"/>
      <c r="D15" s="162"/>
      <c r="E15" s="162"/>
      <c r="F15" s="162"/>
      <c r="G15" s="162"/>
      <c r="H15" s="163"/>
      <c r="I15" s="4">
        <v>1</v>
      </c>
      <c r="P15" s="20"/>
      <c r="R15" s="38"/>
      <c r="S15" s="38"/>
    </row>
    <row r="16" spans="1:20" s="9" customFormat="1">
      <c r="A16" s="28" t="s">
        <v>366</v>
      </c>
      <c r="B16" s="28">
        <v>83</v>
      </c>
      <c r="C16" s="28" t="s">
        <v>366</v>
      </c>
      <c r="D16" s="28">
        <v>83</v>
      </c>
      <c r="E16" s="1">
        <v>205</v>
      </c>
      <c r="F16" s="2" t="s">
        <v>372</v>
      </c>
      <c r="G16" s="16" t="s">
        <v>495</v>
      </c>
      <c r="H16" s="4">
        <v>1</v>
      </c>
      <c r="I16" s="4"/>
      <c r="J16" s="9" t="s">
        <v>130</v>
      </c>
      <c r="P16" s="20">
        <v>6</v>
      </c>
      <c r="Q16" s="9">
        <v>205</v>
      </c>
      <c r="R16" s="38">
        <v>-92.517114000000007</v>
      </c>
      <c r="S16" s="38">
        <v>44.538474000000001</v>
      </c>
      <c r="T16" s="9" t="s">
        <v>151</v>
      </c>
    </row>
    <row r="17" spans="1:21" s="9" customFormat="1">
      <c r="A17" s="28" t="s">
        <v>366</v>
      </c>
      <c r="B17" s="28">
        <v>83</v>
      </c>
      <c r="C17" s="28" t="s">
        <v>366</v>
      </c>
      <c r="D17" s="28">
        <v>83</v>
      </c>
      <c r="E17" s="1">
        <v>490</v>
      </c>
      <c r="F17" s="5" t="s">
        <v>774</v>
      </c>
      <c r="G17" s="16" t="s">
        <v>496</v>
      </c>
      <c r="H17" s="4">
        <v>1</v>
      </c>
      <c r="I17" s="4"/>
      <c r="J17" s="9" t="s">
        <v>775</v>
      </c>
      <c r="P17" s="20">
        <v>6</v>
      </c>
      <c r="Q17" s="9">
        <v>490</v>
      </c>
      <c r="R17" s="48">
        <v>-92.170485999999997</v>
      </c>
      <c r="S17" s="48">
        <v>44.166213999999997</v>
      </c>
      <c r="T17" s="9" t="s">
        <v>776</v>
      </c>
    </row>
    <row r="18" spans="1:21" s="9" customFormat="1">
      <c r="A18" s="28" t="s">
        <v>366</v>
      </c>
      <c r="B18" s="28">
        <v>83</v>
      </c>
      <c r="C18" s="28" t="s">
        <v>366</v>
      </c>
      <c r="D18" s="28">
        <v>83</v>
      </c>
      <c r="E18" s="3">
        <v>4535</v>
      </c>
      <c r="F18" s="4" t="s">
        <v>448</v>
      </c>
      <c r="G18" s="16" t="s">
        <v>497</v>
      </c>
      <c r="H18" s="4">
        <v>1</v>
      </c>
      <c r="I18" s="4"/>
      <c r="J18" s="9" t="s">
        <v>131</v>
      </c>
      <c r="P18" s="20">
        <v>6</v>
      </c>
      <c r="Q18" s="9">
        <v>4535</v>
      </c>
      <c r="R18" s="38">
        <v>-92.648219999999995</v>
      </c>
      <c r="S18" s="38">
        <v>44.201481999999999</v>
      </c>
      <c r="T18" s="9" t="s">
        <v>152</v>
      </c>
    </row>
    <row r="19" spans="1:21" s="9" customFormat="1">
      <c r="A19" s="28" t="s">
        <v>366</v>
      </c>
      <c r="B19" s="28">
        <v>83</v>
      </c>
      <c r="C19" s="28" t="s">
        <v>366</v>
      </c>
      <c r="D19" s="28">
        <v>83</v>
      </c>
      <c r="E19" s="3">
        <v>6747</v>
      </c>
      <c r="F19" s="4" t="s">
        <v>289</v>
      </c>
      <c r="G19" s="16" t="s">
        <v>498</v>
      </c>
      <c r="H19" s="4">
        <v>1</v>
      </c>
      <c r="I19" s="4"/>
      <c r="J19" s="9" t="s">
        <v>132</v>
      </c>
      <c r="P19" s="20">
        <v>6</v>
      </c>
      <c r="Q19" s="9">
        <v>6747</v>
      </c>
      <c r="R19" s="38">
        <v>-92.499376999999996</v>
      </c>
      <c r="S19" s="38">
        <v>44.062089999999998</v>
      </c>
      <c r="T19" s="9" t="s">
        <v>153</v>
      </c>
      <c r="U19" s="39"/>
    </row>
    <row r="20" spans="1:21" s="9" customFormat="1">
      <c r="A20" s="28" t="s">
        <v>366</v>
      </c>
      <c r="B20" s="28">
        <v>83</v>
      </c>
      <c r="C20" s="28" t="s">
        <v>366</v>
      </c>
      <c r="D20" s="28">
        <v>83</v>
      </c>
      <c r="E20" s="1">
        <v>7470</v>
      </c>
      <c r="F20" s="2" t="s">
        <v>300</v>
      </c>
      <c r="G20" s="16" t="s">
        <v>498</v>
      </c>
      <c r="H20" s="4">
        <v>1</v>
      </c>
      <c r="I20" s="4"/>
      <c r="J20" s="9" t="s">
        <v>793</v>
      </c>
      <c r="P20" s="20">
        <v>6</v>
      </c>
      <c r="Q20" s="9">
        <v>7470</v>
      </c>
      <c r="R20" s="61">
        <v>-92.466130000000007</v>
      </c>
      <c r="S20" s="61">
        <v>44.024729999999998</v>
      </c>
      <c r="T20" s="9" t="s">
        <v>794</v>
      </c>
    </row>
    <row r="21" spans="1:21" s="9" customFormat="1" ht="17.25" customHeight="1">
      <c r="A21" s="162" t="s">
        <v>922</v>
      </c>
      <c r="B21" s="162"/>
      <c r="C21" s="162"/>
      <c r="D21" s="162"/>
      <c r="E21" s="162"/>
      <c r="F21" s="162"/>
      <c r="G21" s="162"/>
      <c r="H21" s="163"/>
      <c r="I21" s="4">
        <v>1</v>
      </c>
      <c r="P21" s="20"/>
      <c r="R21" s="38"/>
      <c r="S21" s="38"/>
    </row>
    <row r="22" spans="1:21" s="9" customFormat="1">
      <c r="A22" s="28" t="s">
        <v>366</v>
      </c>
      <c r="B22" s="28">
        <v>84</v>
      </c>
      <c r="C22" s="28" t="s">
        <v>366</v>
      </c>
      <c r="D22" s="28">
        <v>84</v>
      </c>
      <c r="E22" s="3">
        <v>1181</v>
      </c>
      <c r="F22" s="4" t="s">
        <v>445</v>
      </c>
      <c r="G22" s="16" t="s">
        <v>499</v>
      </c>
      <c r="H22" s="4">
        <v>1</v>
      </c>
      <c r="I22" s="4"/>
      <c r="J22" s="9" t="s">
        <v>133</v>
      </c>
      <c r="P22" s="20">
        <v>6</v>
      </c>
      <c r="Q22" s="9">
        <v>1181</v>
      </c>
      <c r="R22" s="38">
        <v>-92.390921000000006</v>
      </c>
      <c r="S22" s="38">
        <v>43.687922</v>
      </c>
      <c r="T22" s="9" t="s">
        <v>154</v>
      </c>
    </row>
    <row r="23" spans="1:21" s="9" customFormat="1">
      <c r="A23" s="28" t="s">
        <v>366</v>
      </c>
      <c r="B23" s="28">
        <v>84</v>
      </c>
      <c r="C23" s="28" t="s">
        <v>366</v>
      </c>
      <c r="D23" s="28">
        <v>84</v>
      </c>
      <c r="E23" s="3">
        <v>1883</v>
      </c>
      <c r="F23" s="4" t="s">
        <v>447</v>
      </c>
      <c r="G23" s="16" t="s">
        <v>498</v>
      </c>
      <c r="H23" s="4">
        <v>1</v>
      </c>
      <c r="I23" s="4"/>
      <c r="J23" s="9" t="s">
        <v>134</v>
      </c>
      <c r="P23" s="20">
        <v>6</v>
      </c>
      <c r="Q23" s="9">
        <v>1883</v>
      </c>
      <c r="R23" s="38">
        <v>-92.481666000000004</v>
      </c>
      <c r="S23" s="38">
        <v>44.022615999999999</v>
      </c>
      <c r="T23" s="9" t="s">
        <v>155</v>
      </c>
    </row>
    <row r="24" spans="1:21" s="9" customFormat="1">
      <c r="A24" s="28" t="s">
        <v>366</v>
      </c>
      <c r="B24" s="28">
        <v>84</v>
      </c>
      <c r="C24" s="28" t="s">
        <v>366</v>
      </c>
      <c r="D24" s="28">
        <v>84</v>
      </c>
      <c r="E24" s="3">
        <v>4677</v>
      </c>
      <c r="F24" s="4" t="s">
        <v>375</v>
      </c>
      <c r="G24" s="16" t="s">
        <v>498</v>
      </c>
      <c r="H24" s="4">
        <v>1</v>
      </c>
      <c r="I24" s="4"/>
      <c r="J24" s="9" t="s">
        <v>135</v>
      </c>
      <c r="P24" s="20">
        <v>6</v>
      </c>
      <c r="Q24" s="9">
        <v>4677</v>
      </c>
      <c r="R24" s="38">
        <v>-92.467375000000004</v>
      </c>
      <c r="S24" s="38">
        <v>44.022261</v>
      </c>
      <c r="T24" s="9" t="s">
        <v>136</v>
      </c>
    </row>
    <row r="25" spans="1:21" s="9" customFormat="1">
      <c r="A25" s="28" t="s">
        <v>366</v>
      </c>
      <c r="B25" s="28">
        <v>84</v>
      </c>
      <c r="C25" s="28" t="s">
        <v>366</v>
      </c>
      <c r="D25" s="28">
        <v>84</v>
      </c>
      <c r="E25" s="3">
        <v>5536</v>
      </c>
      <c r="F25" s="4" t="s">
        <v>259</v>
      </c>
      <c r="G25" s="16" t="s">
        <v>498</v>
      </c>
      <c r="H25" s="4">
        <v>1</v>
      </c>
      <c r="I25" s="4"/>
      <c r="J25" s="9" t="s">
        <v>137</v>
      </c>
      <c r="P25" s="20">
        <v>6</v>
      </c>
      <c r="Q25" s="9">
        <v>5536</v>
      </c>
      <c r="R25" s="38">
        <v>-92.467376000000002</v>
      </c>
      <c r="S25" s="38">
        <v>44.022261999999998</v>
      </c>
      <c r="T25" s="9" t="s">
        <v>156</v>
      </c>
    </row>
    <row r="26" spans="1:21" s="9" customFormat="1">
      <c r="A26" s="28" t="s">
        <v>366</v>
      </c>
      <c r="B26" s="28">
        <v>84</v>
      </c>
      <c r="C26" s="28" t="s">
        <v>366</v>
      </c>
      <c r="D26" s="28">
        <v>84</v>
      </c>
      <c r="E26" s="3">
        <v>1505727</v>
      </c>
      <c r="F26" s="26" t="s">
        <v>885</v>
      </c>
      <c r="G26" s="31" t="s">
        <v>498</v>
      </c>
      <c r="H26" s="4">
        <v>1</v>
      </c>
      <c r="I26" s="4"/>
      <c r="J26" s="9" t="s">
        <v>137</v>
      </c>
      <c r="P26" s="37">
        <v>6</v>
      </c>
      <c r="Q26" s="3">
        <v>1505727</v>
      </c>
      <c r="R26" s="38">
        <v>-92.467376000000002</v>
      </c>
      <c r="S26" s="38">
        <v>44.022261999999998</v>
      </c>
      <c r="T26" s="37" t="s">
        <v>886</v>
      </c>
    </row>
    <row r="27" spans="1:21" s="9" customFormat="1">
      <c r="A27" s="28" t="s">
        <v>366</v>
      </c>
      <c r="B27" s="28">
        <v>84</v>
      </c>
      <c r="C27" s="28" t="s">
        <v>366</v>
      </c>
      <c r="D27" s="28">
        <v>84</v>
      </c>
      <c r="E27" s="25">
        <v>821458</v>
      </c>
      <c r="F27" s="26" t="s">
        <v>420</v>
      </c>
      <c r="G27" s="31" t="s">
        <v>498</v>
      </c>
      <c r="H27" s="4">
        <v>1</v>
      </c>
      <c r="I27" s="4"/>
      <c r="J27" s="84" t="s">
        <v>873</v>
      </c>
      <c r="P27" s="20">
        <v>6</v>
      </c>
      <c r="Q27" s="9">
        <v>821458</v>
      </c>
      <c r="R27" s="38">
        <v>-92.481667000000002</v>
      </c>
      <c r="S27" s="38">
        <v>44.022616999999997</v>
      </c>
      <c r="T27" s="9" t="s">
        <v>155</v>
      </c>
    </row>
    <row r="28" spans="1:21" s="9" customFormat="1" ht="17.25" customHeight="1">
      <c r="A28" s="162" t="s">
        <v>923</v>
      </c>
      <c r="B28" s="162"/>
      <c r="C28" s="162"/>
      <c r="D28" s="162"/>
      <c r="E28" s="162"/>
      <c r="F28" s="162"/>
      <c r="G28" s="162"/>
      <c r="H28" s="163"/>
      <c r="I28" s="4">
        <v>1</v>
      </c>
      <c r="P28" s="20"/>
      <c r="R28" s="38"/>
      <c r="S28" s="38"/>
    </row>
    <row r="29" spans="1:21">
      <c r="A29" s="28" t="s">
        <v>366</v>
      </c>
      <c r="B29" s="28">
        <v>85</v>
      </c>
      <c r="C29" s="28" t="s">
        <v>366</v>
      </c>
      <c r="D29" s="28">
        <v>85</v>
      </c>
      <c r="E29" s="3">
        <v>5917</v>
      </c>
      <c r="F29" s="5" t="s">
        <v>399</v>
      </c>
      <c r="G29" s="31" t="s">
        <v>498</v>
      </c>
      <c r="H29" s="4">
        <v>1</v>
      </c>
      <c r="I29" s="21"/>
      <c r="J29" s="9" t="s">
        <v>138</v>
      </c>
      <c r="P29" s="20">
        <v>6</v>
      </c>
      <c r="Q29" s="20">
        <v>5917</v>
      </c>
      <c r="R29" s="50">
        <v>-92.462804000000006</v>
      </c>
      <c r="S29" s="50">
        <v>44.022308000000002</v>
      </c>
      <c r="T29" s="9" t="s">
        <v>157</v>
      </c>
    </row>
    <row r="30" spans="1:21">
      <c r="A30" s="28" t="s">
        <v>366</v>
      </c>
      <c r="B30" s="28">
        <v>85</v>
      </c>
      <c r="C30" s="28" t="s">
        <v>366</v>
      </c>
      <c r="D30" s="28">
        <v>85</v>
      </c>
      <c r="E30" s="1">
        <v>8693</v>
      </c>
      <c r="F30" s="89" t="s">
        <v>874</v>
      </c>
      <c r="G30" s="31" t="s">
        <v>498</v>
      </c>
      <c r="H30" s="4">
        <v>1</v>
      </c>
      <c r="I30" s="21"/>
      <c r="J30" s="9" t="s">
        <v>139</v>
      </c>
      <c r="P30" s="20">
        <v>6</v>
      </c>
      <c r="Q30" s="20">
        <v>8693</v>
      </c>
      <c r="R30" s="50">
        <v>-92.466216000000003</v>
      </c>
      <c r="S30" s="50">
        <v>44.022075999999998</v>
      </c>
      <c r="T30" s="9" t="s">
        <v>158</v>
      </c>
    </row>
    <row r="31" spans="1:21">
      <c r="A31" s="28" t="s">
        <v>366</v>
      </c>
      <c r="B31" s="28">
        <v>85</v>
      </c>
      <c r="C31" s="28" t="s">
        <v>366</v>
      </c>
      <c r="D31" s="28">
        <v>85</v>
      </c>
      <c r="E31" s="3">
        <v>9026</v>
      </c>
      <c r="F31" s="4" t="s">
        <v>376</v>
      </c>
      <c r="G31" s="31" t="s">
        <v>498</v>
      </c>
      <c r="H31" s="4">
        <v>1</v>
      </c>
      <c r="I31" s="21"/>
      <c r="J31" s="9" t="s">
        <v>138</v>
      </c>
      <c r="P31" s="20">
        <v>6</v>
      </c>
      <c r="Q31" s="20">
        <v>9026</v>
      </c>
      <c r="R31" s="50">
        <v>-92.462805000000003</v>
      </c>
      <c r="S31" s="50">
        <v>44.022309</v>
      </c>
      <c r="T31" s="9" t="s">
        <v>157</v>
      </c>
    </row>
    <row r="32" spans="1:21">
      <c r="A32" s="28" t="s">
        <v>366</v>
      </c>
      <c r="B32" s="28">
        <v>85</v>
      </c>
      <c r="C32" s="28" t="s">
        <v>366</v>
      </c>
      <c r="D32" s="28">
        <v>85</v>
      </c>
      <c r="E32" s="3">
        <v>762916</v>
      </c>
      <c r="F32" s="4" t="s">
        <v>398</v>
      </c>
      <c r="G32" s="31" t="s">
        <v>500</v>
      </c>
      <c r="H32" s="4">
        <v>1</v>
      </c>
      <c r="I32" s="21"/>
      <c r="J32" s="84" t="s">
        <v>875</v>
      </c>
      <c r="P32" s="20">
        <v>6</v>
      </c>
      <c r="Q32" s="20">
        <v>762916</v>
      </c>
      <c r="R32" s="50">
        <v>-91.690199000000007</v>
      </c>
      <c r="S32" s="50">
        <v>44.056165999999997</v>
      </c>
      <c r="T32" s="9" t="s">
        <v>159</v>
      </c>
    </row>
    <row r="33" spans="1:20" s="9" customFormat="1">
      <c r="A33" s="28" t="s">
        <v>366</v>
      </c>
      <c r="B33" s="28">
        <v>85</v>
      </c>
      <c r="C33" s="28" t="s">
        <v>366</v>
      </c>
      <c r="D33" s="28">
        <v>85</v>
      </c>
      <c r="E33" s="25">
        <v>1128511</v>
      </c>
      <c r="F33" s="26" t="s">
        <v>501</v>
      </c>
      <c r="G33" s="31" t="s">
        <v>498</v>
      </c>
      <c r="H33" s="26">
        <v>1</v>
      </c>
      <c r="I33" s="4"/>
      <c r="J33" s="9" t="s">
        <v>140</v>
      </c>
      <c r="P33" s="20">
        <v>6</v>
      </c>
      <c r="Q33" s="9">
        <v>1128511</v>
      </c>
      <c r="R33" s="38">
        <v>-92.522242000000006</v>
      </c>
      <c r="S33" s="38">
        <v>44.064492999999999</v>
      </c>
      <c r="T33" s="9" t="s">
        <v>160</v>
      </c>
    </row>
    <row r="34" spans="1:20">
      <c r="A34" s="28"/>
      <c r="B34" s="28"/>
      <c r="C34" s="28"/>
      <c r="D34" s="28"/>
      <c r="E34" s="4"/>
      <c r="F34" s="8" t="s">
        <v>531</v>
      </c>
      <c r="G34" s="8"/>
      <c r="H34" s="18">
        <f>SUM(H2:H33)</f>
        <v>27</v>
      </c>
      <c r="I34" s="4"/>
    </row>
    <row r="35" spans="1:20">
      <c r="A35" s="28"/>
      <c r="B35" s="28"/>
      <c r="C35" s="28"/>
      <c r="D35" s="28"/>
      <c r="E35" s="4"/>
      <c r="F35" s="8" t="s">
        <v>530</v>
      </c>
      <c r="G35" s="4"/>
      <c r="H35" s="4"/>
      <c r="I35" s="18">
        <f>SUM(I2:I34)</f>
        <v>5</v>
      </c>
    </row>
  </sheetData>
  <mergeCells count="5">
    <mergeCell ref="A21:H21"/>
    <mergeCell ref="A28:H28"/>
    <mergeCell ref="A2:H2"/>
    <mergeCell ref="A9:H9"/>
    <mergeCell ref="A15:H15"/>
  </mergeCells>
  <phoneticPr fontId="6" type="noConversion"/>
  <printOptions horizontalCentered="1" verticalCentered="1" headings="1" gridLines="1"/>
  <pageMargins left="0.5" right="0.5" top="0.5" bottom="0.5" header="0.5" footer="0.5"/>
  <pageSetup scale="83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57"/>
  <sheetViews>
    <sheetView zoomScaleNormal="100" zoomScaleSheetLayoutView="100" workbookViewId="0">
      <selection activeCell="H52" sqref="H52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32.7109375" style="17" customWidth="1"/>
    <col min="8" max="8" width="12.28515625" style="9" customWidth="1"/>
    <col min="9" max="9" width="9.140625" style="9"/>
    <col min="10" max="10" width="10.85546875" style="9" customWidth="1"/>
    <col min="11" max="17" width="9.140625" style="9"/>
    <col min="18" max="19" width="10.7109375" style="38" customWidth="1"/>
    <col min="20" max="16384" width="9.140625" style="9"/>
  </cols>
  <sheetData>
    <row r="1" spans="1:21" s="17" customFormat="1" ht="87" customHeight="1">
      <c r="A1" s="27" t="s">
        <v>828</v>
      </c>
      <c r="B1" s="27" t="s">
        <v>827</v>
      </c>
      <c r="C1" s="10" t="s">
        <v>879</v>
      </c>
      <c r="D1" s="10" t="s">
        <v>880</v>
      </c>
      <c r="E1" s="10" t="s">
        <v>361</v>
      </c>
      <c r="F1" s="6" t="s">
        <v>881</v>
      </c>
      <c r="G1" s="7" t="s">
        <v>882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1" ht="17.25" customHeight="1">
      <c r="A2" s="157" t="s">
        <v>964</v>
      </c>
      <c r="B2" s="157"/>
      <c r="C2" s="157"/>
      <c r="D2" s="157"/>
      <c r="E2" s="157"/>
      <c r="F2" s="157"/>
      <c r="G2" s="157"/>
      <c r="H2" s="158"/>
      <c r="I2" s="4">
        <v>1</v>
      </c>
    </row>
    <row r="3" spans="1:21">
      <c r="A3" s="28" t="s">
        <v>370</v>
      </c>
      <c r="B3" s="28">
        <v>91</v>
      </c>
      <c r="C3" s="28" t="s">
        <v>370</v>
      </c>
      <c r="D3" s="28">
        <v>91</v>
      </c>
      <c r="E3" s="1">
        <v>2119</v>
      </c>
      <c r="F3" s="2" t="s">
        <v>227</v>
      </c>
      <c r="G3" s="16" t="s">
        <v>418</v>
      </c>
      <c r="H3" s="4">
        <v>1</v>
      </c>
      <c r="I3" s="4"/>
      <c r="J3" s="9" t="s">
        <v>161</v>
      </c>
      <c r="P3" s="9">
        <v>6</v>
      </c>
      <c r="Q3" s="9">
        <v>2119</v>
      </c>
      <c r="R3" s="38">
        <v>-93.507214000000005</v>
      </c>
      <c r="S3" s="38">
        <v>44.972721999999997</v>
      </c>
      <c r="T3" s="9" t="s">
        <v>189</v>
      </c>
    </row>
    <row r="4" spans="1:21">
      <c r="A4" s="28" t="s">
        <v>370</v>
      </c>
      <c r="B4" s="28">
        <v>91</v>
      </c>
      <c r="C4" s="28" t="s">
        <v>370</v>
      </c>
      <c r="D4" s="28">
        <v>91</v>
      </c>
      <c r="E4" s="1">
        <v>4375</v>
      </c>
      <c r="F4" s="5" t="s">
        <v>377</v>
      </c>
      <c r="G4" s="16" t="s">
        <v>408</v>
      </c>
      <c r="H4" s="4">
        <v>1</v>
      </c>
      <c r="I4" s="4"/>
      <c r="J4" s="9" t="s">
        <v>162</v>
      </c>
      <c r="P4" s="9">
        <v>6</v>
      </c>
      <c r="Q4" s="9">
        <v>4375</v>
      </c>
      <c r="R4" s="38">
        <v>-93.464248999999995</v>
      </c>
      <c r="S4" s="38">
        <v>44.978698000000001</v>
      </c>
      <c r="T4" s="9" t="s">
        <v>190</v>
      </c>
      <c r="U4" s="39"/>
    </row>
    <row r="5" spans="1:21">
      <c r="A5" s="28" t="s">
        <v>370</v>
      </c>
      <c r="B5" s="28">
        <v>91</v>
      </c>
      <c r="C5" s="28" t="s">
        <v>370</v>
      </c>
      <c r="D5" s="28">
        <v>91</v>
      </c>
      <c r="E5" s="3">
        <v>6393</v>
      </c>
      <c r="F5" s="4" t="s">
        <v>288</v>
      </c>
      <c r="G5" s="16" t="s">
        <v>409</v>
      </c>
      <c r="H5" s="4">
        <v>1</v>
      </c>
      <c r="I5" s="4"/>
      <c r="J5" s="84" t="s">
        <v>876</v>
      </c>
      <c r="P5" s="9">
        <v>6</v>
      </c>
      <c r="Q5" s="9">
        <v>6393</v>
      </c>
      <c r="R5" s="38">
        <v>-93.467624000000001</v>
      </c>
      <c r="S5" s="38">
        <v>44.974468000000002</v>
      </c>
      <c r="T5" s="9" t="s">
        <v>32</v>
      </c>
    </row>
    <row r="6" spans="1:21">
      <c r="A6" s="100" t="s">
        <v>370</v>
      </c>
      <c r="B6" s="100">
        <v>91</v>
      </c>
      <c r="C6" s="100" t="s">
        <v>211</v>
      </c>
      <c r="D6" s="100">
        <v>53</v>
      </c>
      <c r="E6" s="149">
        <v>7541</v>
      </c>
      <c r="F6" s="148" t="s">
        <v>378</v>
      </c>
      <c r="G6" s="104" t="s">
        <v>408</v>
      </c>
      <c r="H6" s="103"/>
      <c r="I6" s="103"/>
      <c r="J6" s="9" t="s">
        <v>163</v>
      </c>
      <c r="P6" s="9">
        <v>6</v>
      </c>
      <c r="Q6" s="9">
        <v>7541</v>
      </c>
      <c r="R6" s="38">
        <v>-93.473933000000002</v>
      </c>
      <c r="S6" s="38">
        <v>45.019367000000003</v>
      </c>
      <c r="T6" s="9" t="s">
        <v>191</v>
      </c>
    </row>
    <row r="7" spans="1:21">
      <c r="A7" s="28" t="s">
        <v>370</v>
      </c>
      <c r="B7" s="28">
        <v>91</v>
      </c>
      <c r="C7" s="28" t="s">
        <v>370</v>
      </c>
      <c r="D7" s="28">
        <v>91</v>
      </c>
      <c r="E7" s="1">
        <v>8081</v>
      </c>
      <c r="F7" s="2" t="s">
        <v>379</v>
      </c>
      <c r="G7" s="16" t="s">
        <v>408</v>
      </c>
      <c r="H7" s="4">
        <v>1</v>
      </c>
      <c r="I7" s="4"/>
      <c r="J7" s="9" t="s">
        <v>164</v>
      </c>
      <c r="P7" s="9">
        <v>6</v>
      </c>
      <c r="Q7" s="9">
        <v>8081</v>
      </c>
      <c r="R7" s="38">
        <v>-93.451330999999996</v>
      </c>
      <c r="S7" s="38">
        <v>44.994318999999997</v>
      </c>
      <c r="T7" s="9" t="s">
        <v>192</v>
      </c>
    </row>
    <row r="8" spans="1:21">
      <c r="A8" s="28" t="s">
        <v>370</v>
      </c>
      <c r="B8" s="28">
        <v>91</v>
      </c>
      <c r="C8" s="28" t="s">
        <v>370</v>
      </c>
      <c r="D8" s="28">
        <v>91</v>
      </c>
      <c r="E8" s="58">
        <v>1477714</v>
      </c>
      <c r="F8" s="59" t="s">
        <v>877</v>
      </c>
      <c r="G8" s="31" t="s">
        <v>408</v>
      </c>
      <c r="H8" s="26">
        <v>1</v>
      </c>
      <c r="I8" s="8"/>
      <c r="J8" s="37" t="s">
        <v>878</v>
      </c>
      <c r="P8" s="37">
        <v>6</v>
      </c>
      <c r="Q8" s="58">
        <v>1477714</v>
      </c>
      <c r="T8" s="37" t="s">
        <v>986</v>
      </c>
    </row>
    <row r="9" spans="1:21" ht="17.25" customHeight="1">
      <c r="A9" s="157" t="s">
        <v>965</v>
      </c>
      <c r="B9" s="157"/>
      <c r="C9" s="157"/>
      <c r="D9" s="157"/>
      <c r="E9" s="157"/>
      <c r="F9" s="157"/>
      <c r="G9" s="157"/>
      <c r="H9" s="158"/>
      <c r="I9" s="4">
        <v>1</v>
      </c>
    </row>
    <row r="10" spans="1:21" ht="12.75" customHeight="1">
      <c r="A10" s="28" t="s">
        <v>370</v>
      </c>
      <c r="B10" s="28">
        <v>92</v>
      </c>
      <c r="C10" s="28" t="s">
        <v>370</v>
      </c>
      <c r="D10" s="28">
        <v>92</v>
      </c>
      <c r="E10" s="3">
        <v>459</v>
      </c>
      <c r="F10" s="4" t="s">
        <v>380</v>
      </c>
      <c r="G10" s="16" t="s">
        <v>415</v>
      </c>
      <c r="H10" s="4">
        <v>1</v>
      </c>
      <c r="I10" s="4"/>
      <c r="J10" s="9" t="s">
        <v>171</v>
      </c>
      <c r="P10" s="9">
        <v>6</v>
      </c>
      <c r="Q10" s="9">
        <v>459</v>
      </c>
      <c r="R10" s="38">
        <v>-93.412025</v>
      </c>
      <c r="S10" s="38">
        <v>44.924401000000003</v>
      </c>
      <c r="T10" s="9" t="s">
        <v>199</v>
      </c>
      <c r="U10" s="39"/>
    </row>
    <row r="11" spans="1:21">
      <c r="A11" s="28" t="s">
        <v>370</v>
      </c>
      <c r="B11" s="28">
        <v>92</v>
      </c>
      <c r="C11" s="28" t="s">
        <v>370</v>
      </c>
      <c r="D11" s="28">
        <v>92</v>
      </c>
      <c r="E11" s="3">
        <v>1440</v>
      </c>
      <c r="F11" s="5" t="s">
        <v>295</v>
      </c>
      <c r="G11" s="16" t="s">
        <v>409</v>
      </c>
      <c r="H11" s="4">
        <v>1</v>
      </c>
      <c r="I11" s="4"/>
      <c r="J11" s="9" t="s">
        <v>165</v>
      </c>
      <c r="P11" s="9">
        <v>6</v>
      </c>
      <c r="Q11" s="9">
        <v>1440</v>
      </c>
      <c r="R11" s="38">
        <v>-93.444835999999995</v>
      </c>
      <c r="S11" s="38">
        <v>44.897866</v>
      </c>
      <c r="T11" s="9" t="s">
        <v>193</v>
      </c>
    </row>
    <row r="12" spans="1:21">
      <c r="A12" s="28" t="s">
        <v>370</v>
      </c>
      <c r="B12" s="28">
        <v>92</v>
      </c>
      <c r="C12" s="28" t="s">
        <v>370</v>
      </c>
      <c r="D12" s="28">
        <v>92</v>
      </c>
      <c r="E12" s="3">
        <v>7179</v>
      </c>
      <c r="F12" s="4" t="s">
        <v>273</v>
      </c>
      <c r="G12" s="16" t="s">
        <v>409</v>
      </c>
      <c r="H12" s="4">
        <v>1</v>
      </c>
      <c r="I12" s="4"/>
      <c r="J12" s="9" t="s">
        <v>168</v>
      </c>
      <c r="P12" s="9">
        <v>6</v>
      </c>
      <c r="Q12" s="9">
        <v>7179</v>
      </c>
      <c r="R12" s="38">
        <v>-93.468610999999996</v>
      </c>
      <c r="S12" s="38">
        <v>44.938755</v>
      </c>
      <c r="T12" s="9" t="s">
        <v>196</v>
      </c>
    </row>
    <row r="13" spans="1:21">
      <c r="A13" s="28" t="s">
        <v>370</v>
      </c>
      <c r="B13" s="28">
        <v>92</v>
      </c>
      <c r="C13" s="28" t="s">
        <v>370</v>
      </c>
      <c r="D13" s="28">
        <v>92</v>
      </c>
      <c r="E13" s="3">
        <v>867276</v>
      </c>
      <c r="F13" s="4" t="s">
        <v>393</v>
      </c>
      <c r="G13" s="16" t="s">
        <v>409</v>
      </c>
      <c r="H13" s="4">
        <v>1</v>
      </c>
      <c r="I13" s="4"/>
      <c r="J13" s="9" t="s">
        <v>169</v>
      </c>
      <c r="P13" s="9">
        <v>6</v>
      </c>
      <c r="Q13" s="9">
        <v>867276</v>
      </c>
      <c r="R13" s="38">
        <v>-93.469255000000004</v>
      </c>
      <c r="S13" s="38">
        <v>44.935701000000002</v>
      </c>
      <c r="T13" s="9" t="s">
        <v>197</v>
      </c>
    </row>
    <row r="14" spans="1:21">
      <c r="A14" s="64" t="s">
        <v>370</v>
      </c>
      <c r="B14" s="64">
        <v>92</v>
      </c>
      <c r="C14" s="64" t="s">
        <v>370</v>
      </c>
      <c r="D14" s="64">
        <v>92</v>
      </c>
      <c r="E14" s="65">
        <v>1299256</v>
      </c>
      <c r="F14" s="63" t="s">
        <v>769</v>
      </c>
      <c r="G14" s="80" t="s">
        <v>409</v>
      </c>
      <c r="H14" s="63">
        <v>1</v>
      </c>
      <c r="I14" s="26"/>
      <c r="J14" s="9" t="s">
        <v>789</v>
      </c>
      <c r="P14" s="9">
        <v>6</v>
      </c>
      <c r="Q14" s="9">
        <v>1299256</v>
      </c>
      <c r="R14" s="37">
        <v>-93.441616999999994</v>
      </c>
      <c r="S14" s="37">
        <v>44.898671999999998</v>
      </c>
      <c r="T14" s="9" t="s">
        <v>790</v>
      </c>
    </row>
    <row r="15" spans="1:21" ht="15.75" customHeight="1">
      <c r="A15" s="157" t="s">
        <v>966</v>
      </c>
      <c r="B15" s="157"/>
      <c r="C15" s="157"/>
      <c r="D15" s="157"/>
      <c r="E15" s="157"/>
      <c r="F15" s="157"/>
      <c r="G15" s="157"/>
      <c r="H15" s="158"/>
      <c r="I15" s="4">
        <v>1</v>
      </c>
    </row>
    <row r="16" spans="1:21">
      <c r="A16" s="28" t="s">
        <v>370</v>
      </c>
      <c r="B16" s="28">
        <v>93</v>
      </c>
      <c r="C16" s="28" t="s">
        <v>370</v>
      </c>
      <c r="D16" s="28">
        <v>93</v>
      </c>
      <c r="E16" s="3">
        <v>388</v>
      </c>
      <c r="F16" s="4" t="s">
        <v>209</v>
      </c>
      <c r="G16" s="16" t="s">
        <v>410</v>
      </c>
      <c r="H16" s="4">
        <v>1</v>
      </c>
      <c r="I16" s="4"/>
      <c r="J16" s="9" t="s">
        <v>170</v>
      </c>
      <c r="P16" s="9">
        <v>6</v>
      </c>
      <c r="Q16" s="9">
        <v>388</v>
      </c>
      <c r="R16" s="38">
        <v>-93.329071999999996</v>
      </c>
      <c r="S16" s="38">
        <v>44.917758999999997</v>
      </c>
      <c r="T16" s="9" t="s">
        <v>198</v>
      </c>
    </row>
    <row r="17" spans="1:20">
      <c r="A17" s="28" t="s">
        <v>370</v>
      </c>
      <c r="B17" s="28">
        <v>93</v>
      </c>
      <c r="C17" s="28" t="s">
        <v>370</v>
      </c>
      <c r="D17" s="28">
        <v>93</v>
      </c>
      <c r="E17" s="3">
        <v>1789</v>
      </c>
      <c r="F17" s="4" t="s">
        <v>224</v>
      </c>
      <c r="G17" s="16" t="s">
        <v>410</v>
      </c>
      <c r="H17" s="4">
        <v>1</v>
      </c>
      <c r="I17" s="4"/>
      <c r="J17" s="9" t="s">
        <v>166</v>
      </c>
      <c r="P17" s="9">
        <v>6</v>
      </c>
      <c r="Q17" s="9">
        <v>1789</v>
      </c>
      <c r="R17" s="38">
        <v>-93.347718999999998</v>
      </c>
      <c r="S17" s="38">
        <v>44.937327000000003</v>
      </c>
      <c r="T17" s="9" t="s">
        <v>194</v>
      </c>
    </row>
    <row r="18" spans="1:20">
      <c r="A18" s="28" t="s">
        <v>370</v>
      </c>
      <c r="B18" s="28">
        <v>93</v>
      </c>
      <c r="C18" s="28" t="s">
        <v>370</v>
      </c>
      <c r="D18" s="28">
        <v>93</v>
      </c>
      <c r="E18" s="3">
        <v>5290</v>
      </c>
      <c r="F18" s="4" t="s">
        <v>282</v>
      </c>
      <c r="G18" s="16" t="s">
        <v>410</v>
      </c>
      <c r="H18" s="4">
        <v>1</v>
      </c>
      <c r="I18" s="4"/>
      <c r="J18" s="9" t="s">
        <v>172</v>
      </c>
      <c r="P18" s="9">
        <v>6</v>
      </c>
      <c r="Q18" s="9">
        <v>5290</v>
      </c>
      <c r="R18" s="38">
        <v>-93.364241000000007</v>
      </c>
      <c r="S18" s="38">
        <v>44.928789999999999</v>
      </c>
      <c r="T18" s="9" t="s">
        <v>200</v>
      </c>
    </row>
    <row r="19" spans="1:20">
      <c r="A19" s="28" t="s">
        <v>370</v>
      </c>
      <c r="B19" s="28">
        <v>93</v>
      </c>
      <c r="C19" s="28" t="s">
        <v>370</v>
      </c>
      <c r="D19" s="28">
        <v>93</v>
      </c>
      <c r="E19" s="3">
        <v>5939</v>
      </c>
      <c r="F19" s="4" t="s">
        <v>262</v>
      </c>
      <c r="G19" s="16" t="s">
        <v>415</v>
      </c>
      <c r="H19" s="4">
        <v>1</v>
      </c>
      <c r="I19" s="4"/>
      <c r="J19" s="9" t="s">
        <v>173</v>
      </c>
      <c r="P19" s="9">
        <v>6</v>
      </c>
      <c r="Q19" s="9">
        <v>5939</v>
      </c>
      <c r="R19" s="38">
        <v>-93.398380000000003</v>
      </c>
      <c r="S19" s="38">
        <v>44.924596999999999</v>
      </c>
      <c r="T19" s="9" t="s">
        <v>201</v>
      </c>
    </row>
    <row r="20" spans="1:20">
      <c r="A20" s="28" t="s">
        <v>370</v>
      </c>
      <c r="B20" s="28">
        <v>93</v>
      </c>
      <c r="C20" s="28" t="s">
        <v>370</v>
      </c>
      <c r="D20" s="28">
        <v>93</v>
      </c>
      <c r="E20" s="1">
        <v>6144</v>
      </c>
      <c r="F20" s="2" t="s">
        <v>265</v>
      </c>
      <c r="G20" s="16" t="s">
        <v>410</v>
      </c>
      <c r="H20" s="4">
        <v>1</v>
      </c>
      <c r="I20" s="4"/>
      <c r="J20" s="9" t="s">
        <v>174</v>
      </c>
      <c r="P20" s="9">
        <v>6</v>
      </c>
      <c r="Q20" s="9">
        <v>6144</v>
      </c>
      <c r="R20" s="38">
        <v>-93.347825999999998</v>
      </c>
      <c r="S20" s="38">
        <v>44.934137</v>
      </c>
      <c r="T20" s="9" t="s">
        <v>202</v>
      </c>
    </row>
    <row r="21" spans="1:20">
      <c r="A21" s="28" t="s">
        <v>370</v>
      </c>
      <c r="B21" s="28">
        <v>93</v>
      </c>
      <c r="C21" s="28" t="s">
        <v>370</v>
      </c>
      <c r="D21" s="28">
        <v>93</v>
      </c>
      <c r="E21" s="3">
        <v>691684</v>
      </c>
      <c r="F21" s="4" t="s">
        <v>6</v>
      </c>
      <c r="G21" s="16" t="s">
        <v>410</v>
      </c>
      <c r="H21" s="4">
        <v>1</v>
      </c>
      <c r="I21" s="4"/>
      <c r="J21" s="9" t="s">
        <v>172</v>
      </c>
      <c r="P21" s="9">
        <v>6</v>
      </c>
      <c r="Q21" s="9">
        <v>691684</v>
      </c>
      <c r="R21" s="38">
        <v>-93.364241000000007</v>
      </c>
      <c r="S21" s="38">
        <v>44.928789999999999</v>
      </c>
      <c r="T21" s="9" t="s">
        <v>200</v>
      </c>
    </row>
    <row r="22" spans="1:20" ht="18" customHeight="1">
      <c r="A22" s="157" t="s">
        <v>967</v>
      </c>
      <c r="B22" s="157"/>
      <c r="C22" s="157"/>
      <c r="D22" s="157"/>
      <c r="E22" s="157"/>
      <c r="F22" s="157"/>
      <c r="G22" s="157"/>
      <c r="H22" s="158"/>
      <c r="I22" s="4">
        <v>1</v>
      </c>
    </row>
    <row r="23" spans="1:20" ht="12.75" customHeight="1">
      <c r="A23" s="28" t="s">
        <v>370</v>
      </c>
      <c r="B23" s="28">
        <v>94</v>
      </c>
      <c r="C23" s="28" t="s">
        <v>370</v>
      </c>
      <c r="D23" s="28">
        <v>94</v>
      </c>
      <c r="E23" s="3">
        <v>5913</v>
      </c>
      <c r="F23" s="4" t="s">
        <v>261</v>
      </c>
      <c r="G23" s="16" t="s">
        <v>418</v>
      </c>
      <c r="H23" s="4">
        <v>1</v>
      </c>
      <c r="I23" s="4"/>
      <c r="J23" s="9" t="s">
        <v>167</v>
      </c>
      <c r="P23" s="9">
        <v>6</v>
      </c>
      <c r="Q23" s="9">
        <v>5913</v>
      </c>
      <c r="R23" s="38">
        <v>-93.473675</v>
      </c>
      <c r="S23" s="38">
        <v>44.95505</v>
      </c>
      <c r="T23" s="9" t="s">
        <v>195</v>
      </c>
    </row>
    <row r="24" spans="1:20" ht="12.75" customHeight="1">
      <c r="A24" s="67" t="s">
        <v>370</v>
      </c>
      <c r="B24" s="67">
        <v>94</v>
      </c>
      <c r="C24" s="67"/>
      <c r="D24" s="67"/>
      <c r="E24" s="68">
        <v>1199594</v>
      </c>
      <c r="F24" s="69" t="s">
        <v>731</v>
      </c>
      <c r="G24" s="73" t="s">
        <v>409</v>
      </c>
      <c r="H24" s="69"/>
      <c r="I24" s="69"/>
      <c r="J24" s="9" t="s">
        <v>732</v>
      </c>
      <c r="P24" s="9">
        <v>6</v>
      </c>
      <c r="Q24" s="9">
        <v>1199594</v>
      </c>
      <c r="R24" s="37">
        <v>-93.354263000000003</v>
      </c>
      <c r="S24" s="37">
        <v>44.938071000000001</v>
      </c>
      <c r="T24" s="9" t="s">
        <v>733</v>
      </c>
    </row>
    <row r="25" spans="1:20">
      <c r="A25" s="64" t="s">
        <v>370</v>
      </c>
      <c r="B25" s="64">
        <v>94</v>
      </c>
      <c r="C25" s="64" t="s">
        <v>370</v>
      </c>
      <c r="D25" s="64">
        <v>94</v>
      </c>
      <c r="E25" s="65">
        <v>1349520</v>
      </c>
      <c r="F25" s="63" t="s">
        <v>10</v>
      </c>
      <c r="G25" s="66" t="s">
        <v>415</v>
      </c>
      <c r="H25" s="63">
        <v>1</v>
      </c>
      <c r="I25" s="13"/>
      <c r="J25" s="9" t="s">
        <v>11</v>
      </c>
      <c r="P25" s="9">
        <v>6</v>
      </c>
      <c r="Q25" s="9">
        <v>1349520</v>
      </c>
      <c r="R25" s="38">
        <v>-93.397306999999998</v>
      </c>
      <c r="S25" s="38">
        <v>44.926237</v>
      </c>
      <c r="T25" s="9" t="s">
        <v>12</v>
      </c>
    </row>
    <row r="26" spans="1:20" ht="12.75" customHeight="1">
      <c r="A26" s="28" t="s">
        <v>370</v>
      </c>
      <c r="B26" s="28">
        <v>94</v>
      </c>
      <c r="C26" s="28" t="s">
        <v>370</v>
      </c>
      <c r="D26" s="28">
        <v>94</v>
      </c>
      <c r="E26" s="26">
        <v>1356444</v>
      </c>
      <c r="F26" s="26" t="s">
        <v>13</v>
      </c>
      <c r="G26" s="31" t="s">
        <v>409</v>
      </c>
      <c r="H26" s="26">
        <v>1</v>
      </c>
      <c r="I26" s="4"/>
      <c r="J26" s="9" t="s">
        <v>14</v>
      </c>
      <c r="P26" s="9">
        <v>6</v>
      </c>
      <c r="Q26" s="9">
        <v>1356444</v>
      </c>
      <c r="R26" s="38">
        <v>-93.403401000000002</v>
      </c>
      <c r="S26" s="38">
        <v>44.899324999999997</v>
      </c>
      <c r="T26" s="9" t="s">
        <v>15</v>
      </c>
    </row>
    <row r="27" spans="1:20">
      <c r="A27" s="28" t="s">
        <v>370</v>
      </c>
      <c r="B27" s="28">
        <v>94</v>
      </c>
      <c r="C27" s="28" t="s">
        <v>370</v>
      </c>
      <c r="D27" s="28">
        <v>94</v>
      </c>
      <c r="E27" s="3">
        <v>9205</v>
      </c>
      <c r="F27" s="4" t="s">
        <v>382</v>
      </c>
      <c r="G27" s="16" t="s">
        <v>409</v>
      </c>
      <c r="H27" s="4">
        <v>1</v>
      </c>
      <c r="I27" s="4"/>
      <c r="J27" s="9" t="s">
        <v>176</v>
      </c>
      <c r="P27" s="9">
        <v>6</v>
      </c>
      <c r="Q27" s="9">
        <v>9205</v>
      </c>
      <c r="R27" s="38">
        <v>-93.412349000000006</v>
      </c>
      <c r="S27" s="38">
        <v>44.900875999999997</v>
      </c>
      <c r="T27" s="9" t="s">
        <v>204</v>
      </c>
    </row>
    <row r="28" spans="1:20">
      <c r="A28" s="28" t="s">
        <v>370</v>
      </c>
      <c r="B28" s="28">
        <v>94</v>
      </c>
      <c r="C28" s="28" t="s">
        <v>370</v>
      </c>
      <c r="D28" s="28">
        <v>94</v>
      </c>
      <c r="E28" s="25">
        <v>1450201</v>
      </c>
      <c r="F28" s="26" t="s">
        <v>934</v>
      </c>
      <c r="G28" s="31" t="s">
        <v>409</v>
      </c>
      <c r="H28" s="26">
        <v>1</v>
      </c>
      <c r="I28" s="8"/>
      <c r="J28" s="37" t="s">
        <v>838</v>
      </c>
      <c r="P28" s="37">
        <v>6</v>
      </c>
      <c r="Q28" s="25">
        <v>1450201</v>
      </c>
      <c r="T28" s="37" t="s">
        <v>987</v>
      </c>
    </row>
    <row r="29" spans="1:20" ht="15.75" customHeight="1">
      <c r="A29" s="157" t="s">
        <v>968</v>
      </c>
      <c r="B29" s="157"/>
      <c r="C29" s="157"/>
      <c r="D29" s="157"/>
      <c r="E29" s="157"/>
      <c r="F29" s="157"/>
      <c r="G29" s="157"/>
      <c r="H29" s="158"/>
      <c r="I29" s="4">
        <v>1</v>
      </c>
    </row>
    <row r="30" spans="1:20">
      <c r="A30" s="28" t="s">
        <v>370</v>
      </c>
      <c r="B30" s="28">
        <v>95</v>
      </c>
      <c r="C30" s="28" t="s">
        <v>370</v>
      </c>
      <c r="D30" s="28">
        <v>95</v>
      </c>
      <c r="E30" s="1">
        <v>6446</v>
      </c>
      <c r="F30" s="2" t="s">
        <v>383</v>
      </c>
      <c r="G30" s="16" t="s">
        <v>416</v>
      </c>
      <c r="H30" s="4">
        <v>1</v>
      </c>
      <c r="I30" s="4"/>
      <c r="J30" s="9" t="s">
        <v>180</v>
      </c>
      <c r="P30" s="9">
        <v>6</v>
      </c>
      <c r="Q30" s="9">
        <v>6446</v>
      </c>
      <c r="R30" s="38">
        <v>-93.455415000000002</v>
      </c>
      <c r="S30" s="38">
        <v>44.859366999999999</v>
      </c>
      <c r="T30" s="9" t="s">
        <v>23</v>
      </c>
    </row>
    <row r="31" spans="1:20">
      <c r="A31" s="28" t="s">
        <v>370</v>
      </c>
      <c r="B31" s="28">
        <v>95</v>
      </c>
      <c r="C31" s="28" t="s">
        <v>370</v>
      </c>
      <c r="D31" s="28">
        <v>95</v>
      </c>
      <c r="E31" s="25">
        <v>1098516</v>
      </c>
      <c r="F31" s="26" t="s">
        <v>839</v>
      </c>
      <c r="G31" s="31" t="s">
        <v>416</v>
      </c>
      <c r="H31" s="26">
        <v>1</v>
      </c>
      <c r="I31" s="4"/>
      <c r="J31" s="9" t="s">
        <v>188</v>
      </c>
      <c r="P31" s="9">
        <v>6</v>
      </c>
      <c r="Q31" s="9">
        <v>1098516</v>
      </c>
      <c r="R31" s="38">
        <v>-93.414237</v>
      </c>
      <c r="S31" s="38">
        <v>44.876049999999999</v>
      </c>
      <c r="T31" s="9" t="s">
        <v>31</v>
      </c>
    </row>
    <row r="32" spans="1:20">
      <c r="A32" s="28" t="s">
        <v>370</v>
      </c>
      <c r="B32" s="28">
        <v>95</v>
      </c>
      <c r="C32" s="28" t="s">
        <v>370</v>
      </c>
      <c r="D32" s="28">
        <v>95</v>
      </c>
      <c r="E32" s="3">
        <v>948995</v>
      </c>
      <c r="F32" s="4" t="s">
        <v>419</v>
      </c>
      <c r="G32" s="16" t="s">
        <v>416</v>
      </c>
      <c r="H32" s="4">
        <v>1</v>
      </c>
      <c r="I32" s="4"/>
      <c r="J32" s="9" t="s">
        <v>177</v>
      </c>
      <c r="P32" s="9">
        <v>6</v>
      </c>
      <c r="Q32" s="9">
        <v>948995</v>
      </c>
      <c r="R32" s="38">
        <v>-93.451830999999999</v>
      </c>
      <c r="S32" s="38">
        <v>44.858803999999999</v>
      </c>
      <c r="T32" s="9" t="s">
        <v>20</v>
      </c>
    </row>
    <row r="33" spans="1:21">
      <c r="A33" s="28" t="s">
        <v>370</v>
      </c>
      <c r="B33" s="28">
        <v>95</v>
      </c>
      <c r="C33" s="28" t="s">
        <v>370</v>
      </c>
      <c r="D33" s="28">
        <v>95</v>
      </c>
      <c r="E33" s="25">
        <v>1083844</v>
      </c>
      <c r="F33" s="26" t="s">
        <v>451</v>
      </c>
      <c r="G33" s="60" t="s">
        <v>416</v>
      </c>
      <c r="H33" s="26">
        <v>1</v>
      </c>
      <c r="I33" s="4"/>
      <c r="J33" s="9" t="s">
        <v>178</v>
      </c>
      <c r="P33" s="9">
        <v>6</v>
      </c>
      <c r="Q33" s="9">
        <v>1083844</v>
      </c>
      <c r="R33" s="38">
        <v>-93.457087999999999</v>
      </c>
      <c r="S33" s="38">
        <v>44.859625999999999</v>
      </c>
      <c r="T33" s="9" t="s">
        <v>21</v>
      </c>
    </row>
    <row r="34" spans="1:21">
      <c r="A34" s="106" t="s">
        <v>370</v>
      </c>
      <c r="B34" s="106">
        <v>95</v>
      </c>
      <c r="C34" s="106" t="s">
        <v>370</v>
      </c>
      <c r="D34" s="106">
        <v>95</v>
      </c>
      <c r="E34" s="116">
        <v>1436817</v>
      </c>
      <c r="F34" s="115" t="s">
        <v>985</v>
      </c>
      <c r="G34" s="121" t="s">
        <v>416</v>
      </c>
      <c r="H34" s="115">
        <v>1</v>
      </c>
      <c r="I34" s="108"/>
      <c r="J34" s="37" t="s">
        <v>946</v>
      </c>
      <c r="P34" s="37">
        <v>6</v>
      </c>
      <c r="Q34" s="25">
        <v>1436817</v>
      </c>
      <c r="T34" s="37" t="s">
        <v>947</v>
      </c>
    </row>
    <row r="35" spans="1:21">
      <c r="A35" s="106" t="s">
        <v>231</v>
      </c>
      <c r="B35" s="106">
        <v>73</v>
      </c>
      <c r="C35" s="106" t="s">
        <v>370</v>
      </c>
      <c r="D35" s="106">
        <v>95</v>
      </c>
      <c r="E35" s="107">
        <v>1746748</v>
      </c>
      <c r="F35" s="114" t="s">
        <v>1004</v>
      </c>
      <c r="G35" s="111" t="s">
        <v>416</v>
      </c>
      <c r="H35" s="108">
        <v>1</v>
      </c>
      <c r="I35" s="108"/>
      <c r="J35" s="78" t="s">
        <v>1011</v>
      </c>
      <c r="P35" s="37">
        <v>6</v>
      </c>
      <c r="Q35" s="3">
        <v>1746748</v>
      </c>
      <c r="T35" s="78" t="s">
        <v>1012</v>
      </c>
    </row>
    <row r="36" spans="1:21">
      <c r="A36" s="100" t="s">
        <v>370</v>
      </c>
      <c r="B36" s="100">
        <v>95</v>
      </c>
      <c r="C36" s="100" t="s">
        <v>366</v>
      </c>
      <c r="D36" s="100">
        <v>81</v>
      </c>
      <c r="E36" s="112">
        <v>9103</v>
      </c>
      <c r="F36" s="147" t="s">
        <v>1005</v>
      </c>
      <c r="G36" s="105" t="s">
        <v>274</v>
      </c>
      <c r="H36" s="103"/>
      <c r="I36" s="103"/>
      <c r="J36" s="37" t="s">
        <v>1007</v>
      </c>
      <c r="P36" s="9">
        <v>6</v>
      </c>
      <c r="Q36" s="9">
        <v>9103</v>
      </c>
      <c r="T36" s="37" t="s">
        <v>1006</v>
      </c>
    </row>
    <row r="37" spans="1:21">
      <c r="A37" s="9"/>
      <c r="B37" s="9"/>
      <c r="C37" s="9"/>
      <c r="D37" s="9"/>
      <c r="G37" s="9"/>
      <c r="R37" s="9"/>
      <c r="S37" s="9"/>
    </row>
    <row r="38" spans="1:21" ht="15" customHeight="1">
      <c r="A38" s="157" t="s">
        <v>969</v>
      </c>
      <c r="B38" s="157"/>
      <c r="C38" s="157"/>
      <c r="D38" s="157"/>
      <c r="E38" s="157"/>
      <c r="F38" s="157"/>
      <c r="G38" s="157"/>
      <c r="H38" s="158"/>
      <c r="I38" s="4">
        <v>1</v>
      </c>
    </row>
    <row r="39" spans="1:21">
      <c r="A39" s="28" t="s">
        <v>370</v>
      </c>
      <c r="B39" s="28">
        <v>96</v>
      </c>
      <c r="C39" s="28" t="s">
        <v>370</v>
      </c>
      <c r="D39" s="28">
        <v>96</v>
      </c>
      <c r="E39" s="3">
        <v>4701</v>
      </c>
      <c r="F39" s="4" t="s">
        <v>250</v>
      </c>
      <c r="G39" s="16" t="s">
        <v>416</v>
      </c>
      <c r="H39" s="4">
        <v>1</v>
      </c>
      <c r="I39" s="4"/>
      <c r="J39" s="9" t="s">
        <v>185</v>
      </c>
      <c r="P39" s="9">
        <v>6</v>
      </c>
      <c r="Q39" s="9">
        <v>4701</v>
      </c>
      <c r="R39" s="38">
        <v>-93.428034999999994</v>
      </c>
      <c r="S39" s="38">
        <v>44.869906999999998</v>
      </c>
      <c r="T39" s="9" t="s">
        <v>28</v>
      </c>
    </row>
    <row r="40" spans="1:21">
      <c r="A40" s="28" t="s">
        <v>370</v>
      </c>
      <c r="B40" s="28">
        <v>96</v>
      </c>
      <c r="C40" s="28" t="s">
        <v>370</v>
      </c>
      <c r="D40" s="28">
        <v>96</v>
      </c>
      <c r="E40" s="3">
        <v>7076</v>
      </c>
      <c r="F40" s="4" t="s">
        <v>381</v>
      </c>
      <c r="G40" s="16" t="s">
        <v>416</v>
      </c>
      <c r="H40" s="4">
        <v>1</v>
      </c>
      <c r="I40" s="4"/>
      <c r="J40" s="9" t="s">
        <v>779</v>
      </c>
      <c r="P40" s="9">
        <v>6</v>
      </c>
      <c r="Q40" s="9">
        <v>7076</v>
      </c>
      <c r="R40" s="48">
        <v>-93.401921000000002</v>
      </c>
      <c r="S40" s="48">
        <v>44.866911000000002</v>
      </c>
      <c r="T40" s="9" t="s">
        <v>780</v>
      </c>
    </row>
    <row r="41" spans="1:21">
      <c r="A41" s="28" t="s">
        <v>370</v>
      </c>
      <c r="B41" s="28">
        <v>96</v>
      </c>
      <c r="C41" s="28" t="s">
        <v>370</v>
      </c>
      <c r="D41" s="28">
        <v>96</v>
      </c>
      <c r="E41" s="3">
        <v>9218</v>
      </c>
      <c r="F41" s="4" t="s">
        <v>281</v>
      </c>
      <c r="G41" s="16" t="s">
        <v>416</v>
      </c>
      <c r="H41" s="4">
        <v>1</v>
      </c>
      <c r="I41" s="4"/>
      <c r="J41" s="9" t="s">
        <v>186</v>
      </c>
      <c r="P41" s="9">
        <v>6</v>
      </c>
      <c r="Q41" s="9">
        <v>9218</v>
      </c>
      <c r="R41" s="38">
        <v>-93.428036000000006</v>
      </c>
      <c r="S41" s="38">
        <v>44.869908000000002</v>
      </c>
      <c r="T41" s="9" t="s">
        <v>29</v>
      </c>
    </row>
    <row r="42" spans="1:21">
      <c r="A42" s="28" t="s">
        <v>370</v>
      </c>
      <c r="B42" s="28">
        <v>96</v>
      </c>
      <c r="C42" s="28" t="s">
        <v>370</v>
      </c>
      <c r="D42" s="28">
        <v>96</v>
      </c>
      <c r="E42" s="3">
        <v>9610</v>
      </c>
      <c r="F42" s="4" t="s">
        <v>297</v>
      </c>
      <c r="G42" s="16" t="s">
        <v>416</v>
      </c>
      <c r="H42" s="4">
        <v>1</v>
      </c>
      <c r="I42" s="4"/>
      <c r="J42" s="9" t="s">
        <v>187</v>
      </c>
      <c r="P42" s="9">
        <v>6</v>
      </c>
      <c r="Q42" s="9">
        <v>9610</v>
      </c>
      <c r="R42" s="38">
        <v>-93.441338999999999</v>
      </c>
      <c r="S42" s="38">
        <v>44.840823</v>
      </c>
      <c r="T42" s="9" t="s">
        <v>30</v>
      </c>
    </row>
    <row r="43" spans="1:21">
      <c r="A43" s="28" t="s">
        <v>370</v>
      </c>
      <c r="B43" s="28">
        <v>96</v>
      </c>
      <c r="C43" s="28" t="s">
        <v>370</v>
      </c>
      <c r="D43" s="28">
        <v>96</v>
      </c>
      <c r="E43" s="3">
        <v>691612</v>
      </c>
      <c r="F43" s="4" t="s">
        <v>384</v>
      </c>
      <c r="G43" s="16" t="s">
        <v>416</v>
      </c>
      <c r="H43" s="4">
        <v>1</v>
      </c>
      <c r="I43" s="4"/>
      <c r="J43" s="9" t="s">
        <v>182</v>
      </c>
      <c r="P43" s="9">
        <v>6</v>
      </c>
      <c r="Q43" s="9">
        <v>691612</v>
      </c>
      <c r="R43" s="38">
        <v>-93.413054000000002</v>
      </c>
      <c r="S43" s="38">
        <v>44.817599000000001</v>
      </c>
      <c r="T43" s="9" t="s">
        <v>25</v>
      </c>
    </row>
    <row r="44" spans="1:21" ht="15.75">
      <c r="A44" s="157" t="s">
        <v>970</v>
      </c>
      <c r="B44" s="157"/>
      <c r="C44" s="157"/>
      <c r="D44" s="157"/>
      <c r="E44" s="157"/>
      <c r="F44" s="157"/>
      <c r="G44" s="157"/>
      <c r="H44" s="158"/>
      <c r="I44" s="4">
        <v>1</v>
      </c>
    </row>
    <row r="45" spans="1:21">
      <c r="A45" s="28" t="s">
        <v>370</v>
      </c>
      <c r="B45" s="28">
        <v>97</v>
      </c>
      <c r="C45" s="28" t="s">
        <v>370</v>
      </c>
      <c r="D45" s="28">
        <v>97</v>
      </c>
      <c r="E45" s="3">
        <v>1000</v>
      </c>
      <c r="F45" s="4" t="s">
        <v>292</v>
      </c>
      <c r="G45" s="16" t="s">
        <v>417</v>
      </c>
      <c r="H45" s="4">
        <v>1</v>
      </c>
      <c r="I45" s="4"/>
      <c r="J45" s="9" t="s">
        <v>184</v>
      </c>
      <c r="P45" s="9">
        <v>6</v>
      </c>
      <c r="Q45" s="9">
        <v>1000</v>
      </c>
      <c r="R45" s="38">
        <v>-93.519701999999995</v>
      </c>
      <c r="S45" s="38">
        <v>44.861998999999997</v>
      </c>
      <c r="T45" s="9" t="s">
        <v>27</v>
      </c>
      <c r="U45" s="45"/>
    </row>
    <row r="46" spans="1:21" ht="12.75" customHeight="1">
      <c r="A46" s="28" t="s">
        <v>370</v>
      </c>
      <c r="B46" s="28">
        <v>97</v>
      </c>
      <c r="C46" s="28" t="s">
        <v>370</v>
      </c>
      <c r="D46" s="28">
        <v>97</v>
      </c>
      <c r="E46" s="3">
        <v>8148</v>
      </c>
      <c r="F46" s="4" t="s">
        <v>296</v>
      </c>
      <c r="G46" s="16" t="s">
        <v>417</v>
      </c>
      <c r="H46" s="4">
        <v>1</v>
      </c>
      <c r="I46" s="4"/>
      <c r="J46" s="9" t="s">
        <v>181</v>
      </c>
      <c r="P46" s="9">
        <v>6</v>
      </c>
      <c r="Q46" s="9">
        <v>8148</v>
      </c>
      <c r="R46" s="38">
        <v>-93.556652</v>
      </c>
      <c r="S46" s="38">
        <v>44.855884000000003</v>
      </c>
      <c r="T46" s="9" t="s">
        <v>24</v>
      </c>
      <c r="U46" s="45"/>
    </row>
    <row r="47" spans="1:21" ht="12.75" customHeight="1">
      <c r="A47" s="28" t="s">
        <v>370</v>
      </c>
      <c r="B47" s="28">
        <v>97</v>
      </c>
      <c r="C47" s="28" t="s">
        <v>370</v>
      </c>
      <c r="D47" s="28">
        <v>97</v>
      </c>
      <c r="E47" s="3">
        <v>3096</v>
      </c>
      <c r="F47" s="4" t="s">
        <v>234</v>
      </c>
      <c r="G47" s="16" t="s">
        <v>417</v>
      </c>
      <c r="H47" s="4">
        <v>1</v>
      </c>
      <c r="I47" s="4"/>
      <c r="J47" s="9" t="s">
        <v>179</v>
      </c>
      <c r="P47" s="9">
        <v>6</v>
      </c>
      <c r="Q47" s="9">
        <v>3096</v>
      </c>
      <c r="R47" s="38">
        <v>-93.534364999999994</v>
      </c>
      <c r="S47" s="38">
        <v>44.853388000000002</v>
      </c>
      <c r="T47" s="9" t="s">
        <v>22</v>
      </c>
    </row>
    <row r="48" spans="1:21" ht="12.75" customHeight="1">
      <c r="A48" s="28" t="s">
        <v>370</v>
      </c>
      <c r="B48" s="28">
        <v>97</v>
      </c>
      <c r="C48" s="28" t="s">
        <v>370</v>
      </c>
      <c r="D48" s="28">
        <v>97</v>
      </c>
      <c r="E48" s="3">
        <v>4687</v>
      </c>
      <c r="F48" s="4" t="s">
        <v>293</v>
      </c>
      <c r="G48" s="31" t="s">
        <v>416</v>
      </c>
      <c r="H48" s="4">
        <v>1</v>
      </c>
      <c r="I48" s="4"/>
      <c r="J48" s="9" t="s">
        <v>777</v>
      </c>
      <c r="P48" s="9">
        <v>6</v>
      </c>
      <c r="Q48" s="9">
        <v>4687</v>
      </c>
      <c r="R48" s="48">
        <v>-93.467543000000006</v>
      </c>
      <c r="S48" s="48">
        <v>44.892364000000001</v>
      </c>
      <c r="T48" s="9" t="s">
        <v>778</v>
      </c>
    </row>
    <row r="49" spans="1:20" ht="12.75" customHeight="1">
      <c r="A49" s="28" t="s">
        <v>370</v>
      </c>
      <c r="B49" s="28">
        <v>97</v>
      </c>
      <c r="C49" s="28" t="s">
        <v>370</v>
      </c>
      <c r="D49" s="28">
        <v>97</v>
      </c>
      <c r="E49" s="3">
        <v>4953</v>
      </c>
      <c r="F49" s="4" t="s">
        <v>254</v>
      </c>
      <c r="G49" s="16" t="s">
        <v>409</v>
      </c>
      <c r="H49" s="4">
        <v>1</v>
      </c>
      <c r="I49" s="4"/>
      <c r="J49" s="9" t="s">
        <v>175</v>
      </c>
      <c r="P49" s="9">
        <v>6</v>
      </c>
      <c r="Q49" s="9">
        <v>4953</v>
      </c>
      <c r="R49" s="38">
        <v>-93.407263999999998</v>
      </c>
      <c r="S49" s="38">
        <v>44.894401000000002</v>
      </c>
      <c r="T49" s="9" t="s">
        <v>203</v>
      </c>
    </row>
    <row r="50" spans="1:20" ht="12.75" customHeight="1">
      <c r="A50" s="106" t="s">
        <v>370</v>
      </c>
      <c r="B50" s="106">
        <v>97</v>
      </c>
      <c r="C50" s="106" t="s">
        <v>370</v>
      </c>
      <c r="D50" s="106">
        <v>97</v>
      </c>
      <c r="E50" s="116">
        <v>1535670</v>
      </c>
      <c r="F50" s="115" t="s">
        <v>984</v>
      </c>
      <c r="G50" s="111" t="s">
        <v>782</v>
      </c>
      <c r="H50" s="108">
        <v>1</v>
      </c>
      <c r="I50" s="108"/>
      <c r="J50" s="37" t="s">
        <v>948</v>
      </c>
      <c r="P50" s="37">
        <v>6</v>
      </c>
      <c r="Q50" s="25">
        <v>1535670</v>
      </c>
      <c r="T50" s="37" t="s">
        <v>949</v>
      </c>
    </row>
    <row r="51" spans="1:20">
      <c r="A51" s="67" t="s">
        <v>370</v>
      </c>
      <c r="B51" s="67">
        <v>97</v>
      </c>
      <c r="C51" s="67" t="s">
        <v>370</v>
      </c>
      <c r="D51" s="67">
        <v>97</v>
      </c>
      <c r="E51" s="68">
        <v>818920</v>
      </c>
      <c r="F51" s="69" t="s">
        <v>385</v>
      </c>
      <c r="G51" s="70" t="s">
        <v>409</v>
      </c>
      <c r="H51" s="69"/>
      <c r="I51" s="69"/>
      <c r="J51" s="9" t="s">
        <v>183</v>
      </c>
      <c r="P51" s="9">
        <v>6</v>
      </c>
      <c r="Q51" s="9">
        <v>818920</v>
      </c>
      <c r="R51" s="38">
        <v>-93.407414000000003</v>
      </c>
      <c r="S51" s="38">
        <v>44.899462</v>
      </c>
      <c r="T51" s="9" t="s">
        <v>26</v>
      </c>
    </row>
    <row r="52" spans="1:20">
      <c r="A52" s="28"/>
      <c r="B52" s="28"/>
      <c r="C52" s="28"/>
      <c r="D52" s="28"/>
      <c r="E52" s="4"/>
      <c r="F52" s="8" t="s">
        <v>531</v>
      </c>
      <c r="G52" s="8"/>
      <c r="H52" s="18">
        <f>SUM(H2:H51)</f>
        <v>38</v>
      </c>
      <c r="I52" s="4"/>
    </row>
    <row r="53" spans="1:20">
      <c r="A53" s="28"/>
      <c r="B53" s="28"/>
      <c r="C53" s="28"/>
      <c r="D53" s="28"/>
      <c r="E53" s="4"/>
      <c r="F53" s="8" t="s">
        <v>530</v>
      </c>
      <c r="G53" s="4"/>
      <c r="H53" s="4"/>
      <c r="I53" s="18">
        <f>SUM(I2:I52)</f>
        <v>7</v>
      </c>
    </row>
    <row r="57" spans="1:20">
      <c r="A57" s="9"/>
      <c r="B57" s="9"/>
      <c r="C57" s="9"/>
      <c r="D57" s="9"/>
      <c r="G57" s="9"/>
      <c r="R57" s="9"/>
      <c r="S57" s="9"/>
    </row>
  </sheetData>
  <mergeCells count="7">
    <mergeCell ref="A38:H38"/>
    <mergeCell ref="A44:H44"/>
    <mergeCell ref="A2:H2"/>
    <mergeCell ref="A9:H9"/>
    <mergeCell ref="A15:H15"/>
    <mergeCell ref="A22:H22"/>
    <mergeCell ref="A29:H29"/>
  </mergeCells>
  <phoneticPr fontId="6" type="noConversion"/>
  <printOptions horizontalCentered="1" verticalCentered="1" headings="1" gridLines="1"/>
  <pageMargins left="0.5" right="0.5" top="0.5" bottom="0.5" header="0.5" footer="0.5"/>
  <pageSetup scale="69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286"/>
  <sheetViews>
    <sheetView topLeftCell="A277" workbookViewId="0">
      <selection activeCell="A277" sqref="A277"/>
    </sheetView>
  </sheetViews>
  <sheetFormatPr defaultRowHeight="12.75"/>
  <cols>
    <col min="2" max="2" width="11.85546875" style="81" customWidth="1"/>
    <col min="3" max="3" width="12.7109375" customWidth="1"/>
    <col min="4" max="4" width="2.7109375" customWidth="1"/>
    <col min="6" max="7" width="10.7109375" customWidth="1"/>
    <col min="8" max="8" width="2.7109375" customWidth="1"/>
    <col min="10" max="11" width="10.7109375" customWidth="1"/>
  </cols>
  <sheetData>
    <row r="1" spans="1:3">
      <c r="A1" s="17" t="s">
        <v>608</v>
      </c>
      <c r="B1" s="38" t="s">
        <v>606</v>
      </c>
      <c r="C1" s="38" t="s">
        <v>605</v>
      </c>
    </row>
    <row r="2" spans="1:3">
      <c r="A2" s="9">
        <v>66</v>
      </c>
      <c r="B2" s="38">
        <v>-93.198072999999994</v>
      </c>
      <c r="C2" s="38">
        <v>45.012177000000001</v>
      </c>
    </row>
    <row r="3" spans="1:3">
      <c r="A3" s="9">
        <v>75</v>
      </c>
      <c r="B3" s="38">
        <v>-93.235151999999999</v>
      </c>
      <c r="C3" s="38">
        <v>44.993045000000002</v>
      </c>
    </row>
    <row r="4" spans="1:3">
      <c r="A4" s="9">
        <v>82</v>
      </c>
      <c r="B4" s="38">
        <v>-93.267059000000003</v>
      </c>
      <c r="C4" s="38">
        <v>44.979872</v>
      </c>
    </row>
    <row r="5" spans="1:3">
      <c r="A5" s="9">
        <v>134</v>
      </c>
      <c r="B5" s="38">
        <v>-93.225988999999998</v>
      </c>
      <c r="C5" s="38">
        <v>44.088124000000001</v>
      </c>
    </row>
    <row r="6" spans="1:3">
      <c r="A6" s="9">
        <v>162</v>
      </c>
      <c r="B6" s="38">
        <v>-92.995416000000006</v>
      </c>
      <c r="C6" s="38">
        <v>44.951473999999997</v>
      </c>
    </row>
    <row r="7" spans="1:3">
      <c r="A7" s="9">
        <v>167</v>
      </c>
      <c r="B7" s="38">
        <v>-93.049306999999999</v>
      </c>
      <c r="C7" s="38">
        <v>45.079309000000002</v>
      </c>
    </row>
    <row r="8" spans="1:3">
      <c r="A8" s="20">
        <v>175</v>
      </c>
      <c r="B8" s="61">
        <v>-93.636475000000004</v>
      </c>
      <c r="C8" s="61">
        <v>44.437702000000002</v>
      </c>
    </row>
    <row r="9" spans="1:3">
      <c r="A9" s="9">
        <v>183</v>
      </c>
      <c r="B9" s="38">
        <v>-93.270385000000005</v>
      </c>
      <c r="C9" s="38">
        <v>44.981845</v>
      </c>
    </row>
    <row r="10" spans="1:3">
      <c r="A10" s="9">
        <v>205</v>
      </c>
      <c r="B10" s="38">
        <v>-92.517114000000007</v>
      </c>
      <c r="C10" s="38">
        <v>44.538474000000001</v>
      </c>
    </row>
    <row r="11" spans="1:3">
      <c r="A11" s="41">
        <v>208</v>
      </c>
      <c r="B11" s="38">
        <v>-93.166144000000003</v>
      </c>
      <c r="C11" s="38">
        <v>44.947882</v>
      </c>
    </row>
    <row r="12" spans="1:3">
      <c r="A12" s="9">
        <v>217</v>
      </c>
      <c r="B12" s="38">
        <v>-92.103925000000004</v>
      </c>
      <c r="C12" s="38">
        <v>46.782797000000002</v>
      </c>
    </row>
    <row r="13" spans="1:3">
      <c r="A13" s="9">
        <v>221</v>
      </c>
      <c r="B13" s="38">
        <v>-93.102221</v>
      </c>
      <c r="C13" s="38">
        <v>44.960714000000003</v>
      </c>
    </row>
    <row r="14" spans="1:3">
      <c r="A14" s="14">
        <v>232</v>
      </c>
      <c r="B14" s="52" t="s">
        <v>729</v>
      </c>
      <c r="C14" s="46">
        <v>44.885275999999998</v>
      </c>
    </row>
    <row r="15" spans="1:3">
      <c r="A15" s="9">
        <v>262</v>
      </c>
      <c r="B15" s="38">
        <v>-93.251631000000003</v>
      </c>
      <c r="C15" s="38">
        <v>44.987127000000001</v>
      </c>
    </row>
    <row r="16" spans="1:3">
      <c r="A16" s="9">
        <v>330</v>
      </c>
      <c r="B16" s="38">
        <v>-93.198566</v>
      </c>
      <c r="C16" s="38">
        <v>44.873815</v>
      </c>
    </row>
    <row r="17" spans="1:3">
      <c r="A17" s="9">
        <v>373</v>
      </c>
      <c r="B17" s="38">
        <v>-93.181229000000002</v>
      </c>
      <c r="C17" s="38">
        <v>45.037337999999998</v>
      </c>
    </row>
    <row r="18" spans="1:3">
      <c r="A18" s="9">
        <v>374</v>
      </c>
      <c r="B18" s="38">
        <v>-93.165370999999993</v>
      </c>
      <c r="C18" s="38">
        <v>44.968091999999999</v>
      </c>
    </row>
    <row r="19" spans="1:3">
      <c r="A19" s="9">
        <v>383</v>
      </c>
      <c r="B19" s="48">
        <v>-93.166981000000007</v>
      </c>
      <c r="C19" s="48">
        <v>44.947639000000002</v>
      </c>
    </row>
    <row r="20" spans="1:3">
      <c r="A20" s="9">
        <v>388</v>
      </c>
      <c r="B20" s="38">
        <v>-93.329071999999996</v>
      </c>
      <c r="C20" s="38">
        <v>44.917758999999997</v>
      </c>
    </row>
    <row r="21" spans="1:3">
      <c r="A21" s="9">
        <v>447</v>
      </c>
      <c r="B21" s="38">
        <v>-93.147797999999995</v>
      </c>
      <c r="C21" s="38">
        <v>45.022537</v>
      </c>
    </row>
    <row r="22" spans="1:3">
      <c r="A22" s="9">
        <v>459</v>
      </c>
      <c r="B22" s="38">
        <v>-93.412025</v>
      </c>
      <c r="C22" s="38">
        <v>44.924401000000003</v>
      </c>
    </row>
    <row r="23" spans="1:3">
      <c r="A23" s="9">
        <v>490</v>
      </c>
      <c r="B23" s="48">
        <v>-92.170485999999997</v>
      </c>
      <c r="C23" s="48">
        <v>44.166213999999997</v>
      </c>
    </row>
    <row r="24" spans="1:3">
      <c r="A24" s="9">
        <v>500</v>
      </c>
      <c r="B24" s="38">
        <v>-93.325338000000002</v>
      </c>
      <c r="C24" s="38">
        <v>45.064079</v>
      </c>
    </row>
    <row r="25" spans="1:3">
      <c r="A25" s="9">
        <v>515</v>
      </c>
      <c r="B25" s="38">
        <v>-93.232448000000005</v>
      </c>
      <c r="C25" s="38">
        <v>44.861497</v>
      </c>
    </row>
    <row r="26" spans="1:3">
      <c r="A26" s="20">
        <v>534</v>
      </c>
      <c r="B26" s="50">
        <v>-93.37379</v>
      </c>
      <c r="C26" s="50">
        <v>43.644475999999997</v>
      </c>
    </row>
    <row r="27" spans="1:3">
      <c r="A27" s="9">
        <v>560</v>
      </c>
      <c r="B27" s="48">
        <v>-93.092008000000007</v>
      </c>
      <c r="C27" s="48">
        <v>44.950130000000001</v>
      </c>
    </row>
    <row r="28" spans="1:3">
      <c r="A28" s="9">
        <v>568</v>
      </c>
      <c r="B28" s="48">
        <v>-93.402715000000001</v>
      </c>
      <c r="C28" s="48">
        <v>44.976305000000004</v>
      </c>
    </row>
    <row r="29" spans="1:3">
      <c r="A29" s="41">
        <v>591</v>
      </c>
      <c r="B29" s="38">
        <v>-93.165606999999994</v>
      </c>
      <c r="C29" s="38">
        <v>44.953805000000003</v>
      </c>
    </row>
    <row r="30" spans="1:3">
      <c r="A30" s="9">
        <v>692</v>
      </c>
      <c r="B30" s="38">
        <v>-93.386257000000001</v>
      </c>
      <c r="C30" s="38">
        <v>45.124352999999999</v>
      </c>
    </row>
    <row r="31" spans="1:3">
      <c r="A31" s="9">
        <v>693</v>
      </c>
      <c r="B31" s="38">
        <v>-93.218993999999995</v>
      </c>
      <c r="C31" s="38">
        <v>44.913671999999998</v>
      </c>
    </row>
    <row r="32" spans="1:3">
      <c r="A32" s="9">
        <v>725</v>
      </c>
      <c r="B32" s="38">
        <v>-93.271457999999996</v>
      </c>
      <c r="C32" s="38">
        <v>44.979477000000003</v>
      </c>
    </row>
    <row r="33" spans="1:3">
      <c r="A33" s="9">
        <v>776</v>
      </c>
      <c r="B33" s="38">
        <v>-93.167216999999994</v>
      </c>
      <c r="C33" s="38">
        <v>45.029952999999999</v>
      </c>
    </row>
    <row r="34" spans="1:3">
      <c r="A34" s="20">
        <v>826</v>
      </c>
      <c r="B34" s="50">
        <v>-95.113384999999994</v>
      </c>
      <c r="C34" s="50">
        <v>43.874153999999997</v>
      </c>
    </row>
    <row r="35" spans="1:3">
      <c r="A35" s="9">
        <v>922</v>
      </c>
      <c r="B35" s="38">
        <v>-94.244992999999994</v>
      </c>
      <c r="C35" s="38">
        <v>46.372782999999998</v>
      </c>
    </row>
    <row r="36" spans="1:3">
      <c r="A36" s="9">
        <v>958</v>
      </c>
      <c r="B36" s="38">
        <v>-93.258690999999999</v>
      </c>
      <c r="C36" s="38">
        <v>45.041220000000003</v>
      </c>
    </row>
    <row r="37" spans="1:3">
      <c r="A37" s="9">
        <v>981</v>
      </c>
      <c r="B37" s="38">
        <v>-93.290374999999997</v>
      </c>
      <c r="C37" s="38">
        <v>44.882319000000003</v>
      </c>
    </row>
    <row r="38" spans="1:3">
      <c r="A38" s="9">
        <v>987</v>
      </c>
      <c r="B38" s="38">
        <v>-93.328942999999995</v>
      </c>
      <c r="C38" s="38">
        <v>44.863534999999999</v>
      </c>
    </row>
    <row r="39" spans="1:3">
      <c r="A39" s="9">
        <v>1000</v>
      </c>
      <c r="B39" s="38">
        <v>-93.519701999999995</v>
      </c>
      <c r="C39" s="38">
        <v>44.861998999999997</v>
      </c>
    </row>
    <row r="40" spans="1:3">
      <c r="A40" s="9">
        <v>1098</v>
      </c>
      <c r="B40" s="38">
        <v>-93.161824999999993</v>
      </c>
      <c r="C40" s="38">
        <v>45.013337999999997</v>
      </c>
    </row>
    <row r="41" spans="1:3">
      <c r="A41" s="9">
        <v>1181</v>
      </c>
      <c r="B41" s="38">
        <v>-92.390921000000006</v>
      </c>
      <c r="C41" s="38">
        <v>43.687922</v>
      </c>
    </row>
    <row r="42" spans="1:3">
      <c r="A42" s="9">
        <v>1227</v>
      </c>
      <c r="B42" s="38">
        <v>-93.220924999999994</v>
      </c>
      <c r="C42" s="38">
        <v>45.005032</v>
      </c>
    </row>
    <row r="43" spans="1:3">
      <c r="A43" s="9">
        <v>1232</v>
      </c>
      <c r="B43" s="38">
        <v>-93.325939000000005</v>
      </c>
      <c r="C43" s="38">
        <v>44.877997000000001</v>
      </c>
    </row>
    <row r="44" spans="1:3">
      <c r="A44" s="9">
        <v>1276</v>
      </c>
      <c r="B44" s="38">
        <v>-95.793743000000006</v>
      </c>
      <c r="C44" s="38">
        <v>44.451489000000002</v>
      </c>
    </row>
    <row r="45" spans="1:3">
      <c r="A45" s="9">
        <v>1280</v>
      </c>
      <c r="B45" s="38">
        <v>-93.290374999999997</v>
      </c>
      <c r="C45" s="38">
        <v>44.882319000000003</v>
      </c>
    </row>
    <row r="46" spans="1:3">
      <c r="A46" s="14">
        <v>1284</v>
      </c>
      <c r="B46" s="46">
        <v>-93.147799000000006</v>
      </c>
      <c r="C46" s="46">
        <v>45.022537999999997</v>
      </c>
    </row>
    <row r="47" spans="1:3">
      <c r="A47" s="9">
        <v>1392</v>
      </c>
      <c r="B47" s="38">
        <v>-93.268776000000003</v>
      </c>
      <c r="C47" s="38">
        <v>44.982861999999997</v>
      </c>
    </row>
    <row r="48" spans="1:3">
      <c r="A48" s="9">
        <v>1409</v>
      </c>
      <c r="B48" s="48">
        <v>-93.177087</v>
      </c>
      <c r="C48" s="48">
        <v>44.896529000000001</v>
      </c>
    </row>
    <row r="49" spans="1:3">
      <c r="A49" s="9">
        <v>1414</v>
      </c>
      <c r="B49" s="38">
        <v>-93.268561000000005</v>
      </c>
      <c r="C49" s="38">
        <v>44.976942000000001</v>
      </c>
    </row>
    <row r="50" spans="1:3">
      <c r="A50" s="9">
        <v>1428</v>
      </c>
      <c r="B50" s="48">
        <v>-93.198631000000006</v>
      </c>
      <c r="C50" s="48">
        <v>45.121642999999999</v>
      </c>
    </row>
    <row r="51" spans="1:3">
      <c r="A51" s="9">
        <v>1440</v>
      </c>
      <c r="B51" s="38">
        <v>-93.444835999999995</v>
      </c>
      <c r="C51" s="38">
        <v>44.897866</v>
      </c>
    </row>
    <row r="52" spans="1:3">
      <c r="A52" s="9">
        <v>1487</v>
      </c>
      <c r="B52" s="38">
        <v>-93.305532999999997</v>
      </c>
      <c r="C52" s="38">
        <v>45.078035999999997</v>
      </c>
    </row>
    <row r="53" spans="1:3">
      <c r="A53" s="9">
        <v>1505</v>
      </c>
      <c r="B53" s="38">
        <v>-93.147239999999996</v>
      </c>
      <c r="C53" s="38">
        <v>45.062882000000002</v>
      </c>
    </row>
    <row r="54" spans="1:3">
      <c r="A54" s="9">
        <v>1523</v>
      </c>
      <c r="B54" s="38">
        <v>-92.100964000000005</v>
      </c>
      <c r="C54" s="38">
        <v>46.787675</v>
      </c>
    </row>
    <row r="55" spans="1:3">
      <c r="A55" s="9">
        <v>1554</v>
      </c>
      <c r="B55" s="38">
        <v>-93.374245000000002</v>
      </c>
      <c r="C55" s="38">
        <v>45.063459999999999</v>
      </c>
    </row>
    <row r="56" spans="1:3">
      <c r="A56" s="41">
        <v>1696</v>
      </c>
      <c r="B56" s="38">
        <v>-93.105999999999995</v>
      </c>
      <c r="C56" s="38">
        <v>44.971600000000002</v>
      </c>
    </row>
    <row r="57" spans="1:3">
      <c r="A57" s="9">
        <v>1767</v>
      </c>
      <c r="B57" s="38">
        <v>-93.267015999999998</v>
      </c>
      <c r="C57" s="38">
        <v>44.978278000000003</v>
      </c>
    </row>
    <row r="58" spans="1:3">
      <c r="A58" s="9">
        <v>1789</v>
      </c>
      <c r="B58" s="38">
        <v>-93.347718999999998</v>
      </c>
      <c r="C58" s="38">
        <v>44.937327000000003</v>
      </c>
    </row>
    <row r="59" spans="1:3">
      <c r="A59" s="9">
        <v>1883</v>
      </c>
      <c r="B59" s="38">
        <v>-92.481666000000004</v>
      </c>
      <c r="C59" s="38">
        <v>44.022615999999999</v>
      </c>
    </row>
    <row r="60" spans="1:3">
      <c r="A60" s="9">
        <v>1891</v>
      </c>
      <c r="B60" s="38">
        <v>-93.390849000000003</v>
      </c>
      <c r="C60" s="38">
        <v>44.980114999999998</v>
      </c>
    </row>
    <row r="61" spans="1:3">
      <c r="A61" s="9">
        <v>2019</v>
      </c>
      <c r="B61" s="38">
        <v>-93.267188000000004</v>
      </c>
      <c r="C61" s="38">
        <v>44.977732000000003</v>
      </c>
    </row>
    <row r="62" spans="1:3">
      <c r="A62" s="9">
        <v>2090</v>
      </c>
      <c r="B62" s="47">
        <v>-89.2453</v>
      </c>
      <c r="C62" s="38">
        <v>48.388199999999998</v>
      </c>
    </row>
    <row r="63" spans="1:3">
      <c r="A63" s="9">
        <v>2119</v>
      </c>
      <c r="B63" s="38">
        <v>-93.507214000000005</v>
      </c>
      <c r="C63" s="38">
        <v>44.972721999999997</v>
      </c>
    </row>
    <row r="64" spans="1:3">
      <c r="A64" s="9">
        <v>2140</v>
      </c>
      <c r="B64" s="38">
        <v>-93.322419999999994</v>
      </c>
      <c r="C64" s="38">
        <v>45.016227000000001</v>
      </c>
    </row>
    <row r="65" spans="1:3">
      <c r="A65" s="9">
        <v>2248</v>
      </c>
      <c r="B65" s="38">
        <v>-93.224958999999998</v>
      </c>
      <c r="C65" s="38">
        <v>44.088940999999998</v>
      </c>
    </row>
    <row r="66" spans="1:3">
      <c r="A66" s="14">
        <v>2312</v>
      </c>
      <c r="B66" s="46">
        <v>-93.39085</v>
      </c>
      <c r="C66" s="46">
        <v>44.980116000000002</v>
      </c>
    </row>
    <row r="67" spans="1:3">
      <c r="A67" s="9">
        <v>2342</v>
      </c>
      <c r="B67" s="48">
        <v>-93.091965000000002</v>
      </c>
      <c r="C67" s="48">
        <v>44.949810999999997</v>
      </c>
    </row>
    <row r="68" spans="1:3">
      <c r="A68" s="9">
        <v>2376</v>
      </c>
      <c r="B68" s="38">
        <v>-93.30856</v>
      </c>
      <c r="C68" s="38">
        <v>44.883490000000002</v>
      </c>
    </row>
    <row r="69" spans="1:3">
      <c r="A69" s="9">
        <v>2377</v>
      </c>
      <c r="B69" s="38">
        <v>-92.833849999999998</v>
      </c>
      <c r="C69" s="38">
        <v>45.038944999999998</v>
      </c>
    </row>
    <row r="70" spans="1:3">
      <c r="A70" s="9">
        <v>2401</v>
      </c>
      <c r="B70" s="38">
        <v>-93.186486000000002</v>
      </c>
      <c r="C70" s="38">
        <v>44.990298000000003</v>
      </c>
    </row>
    <row r="71" spans="1:3">
      <c r="A71" s="9">
        <v>2426</v>
      </c>
      <c r="B71" s="38">
        <v>-93.063962000000004</v>
      </c>
      <c r="C71" s="38">
        <v>44.869770000000003</v>
      </c>
    </row>
    <row r="72" spans="1:3">
      <c r="A72" s="14">
        <v>2491</v>
      </c>
      <c r="B72" s="38">
        <v>-93.167067000000003</v>
      </c>
      <c r="C72" s="38">
        <v>45.022294000000002</v>
      </c>
    </row>
    <row r="73" spans="1:3">
      <c r="A73" s="9">
        <v>2509</v>
      </c>
      <c r="B73" s="48">
        <v>-93.294976000000005</v>
      </c>
      <c r="C73" s="48">
        <v>45.000388999999998</v>
      </c>
    </row>
    <row r="74" spans="1:3">
      <c r="A74" s="9">
        <v>2512</v>
      </c>
      <c r="B74" s="48">
        <v>-93.287723</v>
      </c>
      <c r="C74" s="48">
        <v>44.830126</v>
      </c>
    </row>
    <row r="75" spans="1:3">
      <c r="A75" s="9">
        <v>2665</v>
      </c>
      <c r="B75" s="38">
        <v>-93.299030999999999</v>
      </c>
      <c r="C75" s="38">
        <v>45.039537000000003</v>
      </c>
    </row>
    <row r="76" spans="1:3">
      <c r="A76" s="9">
        <v>2748</v>
      </c>
      <c r="B76" s="38">
        <v>-93.285527999999999</v>
      </c>
      <c r="C76" s="38">
        <v>45.201180000000001</v>
      </c>
    </row>
    <row r="77" spans="1:3">
      <c r="A77" s="9">
        <v>2848</v>
      </c>
      <c r="B77" s="38">
        <v>-93.200648000000001</v>
      </c>
      <c r="C77" s="38">
        <v>44.789175999999998</v>
      </c>
    </row>
    <row r="78" spans="1:3">
      <c r="A78" s="9">
        <v>2919</v>
      </c>
      <c r="B78" s="38">
        <v>-92.954271000000006</v>
      </c>
      <c r="C78" s="38">
        <v>44.941929000000002</v>
      </c>
    </row>
    <row r="79" spans="1:3">
      <c r="A79" s="9">
        <v>3096</v>
      </c>
      <c r="B79" s="38">
        <v>-93.534364999999994</v>
      </c>
      <c r="C79" s="38">
        <v>44.853388000000002</v>
      </c>
    </row>
    <row r="80" spans="1:3">
      <c r="A80" s="9">
        <v>3107</v>
      </c>
      <c r="B80" s="38">
        <v>-93.268561000000005</v>
      </c>
      <c r="C80" s="38">
        <v>44.983606000000002</v>
      </c>
    </row>
    <row r="81" spans="1:3">
      <c r="A81" s="9">
        <v>3311</v>
      </c>
      <c r="B81" s="38">
        <v>-89.232299999999995</v>
      </c>
      <c r="C81" s="38">
        <v>48.426499999999997</v>
      </c>
    </row>
    <row r="82" spans="1:3">
      <c r="A82" s="9">
        <v>3334</v>
      </c>
      <c r="B82" s="38">
        <v>-93.198566</v>
      </c>
      <c r="C82" s="38">
        <v>44.873815</v>
      </c>
    </row>
    <row r="83" spans="1:3">
      <c r="A83" s="9">
        <v>3561</v>
      </c>
      <c r="B83" s="38">
        <v>-93.192471999999995</v>
      </c>
      <c r="C83" s="38">
        <v>44.829867</v>
      </c>
    </row>
    <row r="84" spans="1:3">
      <c r="A84" s="9">
        <v>3580</v>
      </c>
      <c r="B84" s="38">
        <v>-93.084691000000007</v>
      </c>
      <c r="C84" s="38">
        <v>44.958450999999997</v>
      </c>
    </row>
    <row r="85" spans="1:3">
      <c r="A85" s="9">
        <v>3670</v>
      </c>
      <c r="B85" s="48">
        <v>-93.044415000000001</v>
      </c>
      <c r="C85" s="48">
        <v>44.843089999999997</v>
      </c>
    </row>
    <row r="86" spans="1:3">
      <c r="A86" s="9">
        <v>3676</v>
      </c>
      <c r="B86" s="38">
        <v>-93.089132000000006</v>
      </c>
      <c r="C86" s="38">
        <v>44.950159999999997</v>
      </c>
    </row>
    <row r="87" spans="1:3">
      <c r="A87" s="9">
        <v>3699</v>
      </c>
      <c r="B87" s="38">
        <v>-93.579117999999994</v>
      </c>
      <c r="C87" s="38">
        <v>45.306103999999998</v>
      </c>
    </row>
    <row r="88" spans="1:3">
      <c r="A88" s="14">
        <v>3852</v>
      </c>
      <c r="B88" s="46">
        <v>-93.091645</v>
      </c>
      <c r="C88" s="46">
        <v>44.949888999999999</v>
      </c>
    </row>
    <row r="89" spans="1:3">
      <c r="A89" s="9">
        <v>3932</v>
      </c>
      <c r="B89" s="38">
        <v>-93.089518999999996</v>
      </c>
      <c r="C89" s="38">
        <v>44.949947999999999</v>
      </c>
    </row>
    <row r="90" spans="1:3">
      <c r="A90" s="9">
        <v>3939</v>
      </c>
      <c r="B90" s="38">
        <v>-93.289676</v>
      </c>
      <c r="C90" s="38">
        <v>44.973694000000002</v>
      </c>
    </row>
    <row r="91" spans="1:3">
      <c r="A91" s="9">
        <v>3998</v>
      </c>
      <c r="B91" s="38">
        <v>-92.950838000000005</v>
      </c>
      <c r="C91" s="38">
        <v>44.924945999999998</v>
      </c>
    </row>
    <row r="92" spans="1:3">
      <c r="A92" s="9">
        <v>4020</v>
      </c>
      <c r="B92" s="38">
        <v>-94.193151</v>
      </c>
      <c r="C92" s="38">
        <v>45.535634000000002</v>
      </c>
    </row>
    <row r="93" spans="1:3">
      <c r="A93" s="9">
        <v>4106</v>
      </c>
      <c r="B93" s="38">
        <v>-93.318321999999995</v>
      </c>
      <c r="C93" s="38">
        <v>44.885218999999999</v>
      </c>
    </row>
    <row r="94" spans="1:3">
      <c r="A94" s="9">
        <v>4179</v>
      </c>
      <c r="B94" s="38">
        <v>-93.104196000000002</v>
      </c>
      <c r="C94" s="38">
        <v>44.954549</v>
      </c>
    </row>
    <row r="95" spans="1:3">
      <c r="A95" s="9">
        <v>4216</v>
      </c>
      <c r="B95" s="38">
        <v>-93.266716000000002</v>
      </c>
      <c r="C95" s="38">
        <v>44.977868000000001</v>
      </c>
    </row>
    <row r="96" spans="1:3">
      <c r="A96" s="9">
        <v>4217</v>
      </c>
      <c r="B96" s="38">
        <v>-93.274805999999998</v>
      </c>
      <c r="C96" s="38">
        <v>44.981253000000002</v>
      </c>
    </row>
    <row r="97" spans="1:3">
      <c r="A97" s="9">
        <v>4226</v>
      </c>
      <c r="B97" s="38">
        <v>-93.106019000000003</v>
      </c>
      <c r="C97" s="38">
        <v>44.97336</v>
      </c>
    </row>
    <row r="98" spans="1:3">
      <c r="A98" s="9">
        <v>4316</v>
      </c>
      <c r="B98" s="38">
        <v>-93.338813999999999</v>
      </c>
      <c r="C98" s="38">
        <v>44.861863999999997</v>
      </c>
    </row>
    <row r="99" spans="1:3">
      <c r="A99" s="9">
        <v>4324</v>
      </c>
      <c r="B99" s="38">
        <v>-94.355284999999995</v>
      </c>
      <c r="C99" s="38">
        <v>44.900905999999999</v>
      </c>
    </row>
    <row r="100" spans="1:3">
      <c r="A100" s="9">
        <v>4375</v>
      </c>
      <c r="B100" s="38">
        <v>-93.464248999999995</v>
      </c>
      <c r="C100" s="38">
        <v>44.978698000000001</v>
      </c>
    </row>
    <row r="101" spans="1:3">
      <c r="A101" s="9">
        <v>4415</v>
      </c>
      <c r="B101" s="38">
        <v>-93.184319000000002</v>
      </c>
      <c r="C101" s="38">
        <v>45.122301</v>
      </c>
    </row>
    <row r="102" spans="1:3">
      <c r="A102" s="9">
        <v>4437</v>
      </c>
      <c r="B102" s="38">
        <v>-93.268489000000002</v>
      </c>
      <c r="C102" s="38">
        <v>44.976702000000003</v>
      </c>
    </row>
    <row r="103" spans="1:3">
      <c r="A103" s="9">
        <v>4535</v>
      </c>
      <c r="B103" s="38">
        <v>-92.648219999999995</v>
      </c>
      <c r="C103" s="38">
        <v>44.201481999999999</v>
      </c>
    </row>
    <row r="104" spans="1:3">
      <c r="A104" s="9">
        <v>4554</v>
      </c>
      <c r="B104" s="38">
        <v>-93.300901999999994</v>
      </c>
      <c r="C104" s="38">
        <v>44.855302000000002</v>
      </c>
    </row>
    <row r="105" spans="1:3">
      <c r="A105" s="9">
        <v>4583</v>
      </c>
      <c r="B105" s="38">
        <v>-95.799149999999997</v>
      </c>
      <c r="C105" s="38">
        <v>44.451366999999998</v>
      </c>
    </row>
    <row r="106" spans="1:3">
      <c r="A106" s="9">
        <v>4611</v>
      </c>
      <c r="B106" s="38">
        <v>-93.297803999999999</v>
      </c>
      <c r="C106" s="38">
        <v>44.833548</v>
      </c>
    </row>
    <row r="107" spans="1:3">
      <c r="A107" s="9">
        <v>4619</v>
      </c>
      <c r="B107" s="38">
        <v>-93.219809999999995</v>
      </c>
      <c r="C107" s="38">
        <v>44.718960000000003</v>
      </c>
    </row>
    <row r="108" spans="1:3">
      <c r="A108" s="9">
        <v>4650</v>
      </c>
      <c r="B108" s="38">
        <v>-93.308684</v>
      </c>
      <c r="C108" s="38">
        <v>44.883463999999996</v>
      </c>
    </row>
    <row r="109" spans="1:3">
      <c r="A109" s="9">
        <v>4677</v>
      </c>
      <c r="B109" s="38">
        <v>-92.467375000000004</v>
      </c>
      <c r="C109" s="38">
        <v>44.022261</v>
      </c>
    </row>
    <row r="110" spans="1:3">
      <c r="A110" s="9">
        <v>4687</v>
      </c>
      <c r="B110" s="48">
        <v>-93.467543000000006</v>
      </c>
      <c r="C110" s="48">
        <v>44.892364000000001</v>
      </c>
    </row>
    <row r="111" spans="1:3">
      <c r="A111" s="9">
        <v>4701</v>
      </c>
      <c r="B111" s="38">
        <v>-93.428034999999994</v>
      </c>
      <c r="C111" s="38">
        <v>44.869906999999998</v>
      </c>
    </row>
    <row r="112" spans="1:3">
      <c r="A112" s="9">
        <v>4709</v>
      </c>
      <c r="B112" s="38">
        <v>-93.097399999999993</v>
      </c>
      <c r="C112" s="38">
        <v>44.946100000000001</v>
      </c>
    </row>
    <row r="113" spans="1:3">
      <c r="A113" s="9">
        <v>4712</v>
      </c>
      <c r="B113" s="38">
        <v>-95.791640000000001</v>
      </c>
      <c r="C113" s="38">
        <v>44.449575000000003</v>
      </c>
    </row>
    <row r="114" spans="1:3">
      <c r="A114" s="9">
        <v>4726</v>
      </c>
      <c r="B114" s="38">
        <v>-93.167303000000004</v>
      </c>
      <c r="C114" s="38">
        <v>44.838678000000002</v>
      </c>
    </row>
    <row r="115" spans="1:3">
      <c r="A115" s="9">
        <v>4749</v>
      </c>
      <c r="B115" s="38">
        <v>-93.436919000000003</v>
      </c>
      <c r="C115" s="38">
        <v>45.094245000000001</v>
      </c>
    </row>
    <row r="116" spans="1:3">
      <c r="A116" s="9">
        <v>4805</v>
      </c>
      <c r="B116" s="38">
        <v>-93.157281999999995</v>
      </c>
      <c r="C116" s="38">
        <v>45.068368</v>
      </c>
    </row>
    <row r="117" spans="1:3">
      <c r="A117" s="9">
        <v>4807</v>
      </c>
      <c r="B117" s="38">
        <v>-94.210466999999994</v>
      </c>
      <c r="C117" s="38">
        <v>45.545552999999998</v>
      </c>
    </row>
    <row r="118" spans="1:3">
      <c r="A118" s="20">
        <v>4878</v>
      </c>
      <c r="B118" s="50">
        <v>-94.439507000000006</v>
      </c>
      <c r="C118" s="50">
        <v>44.293199999999999</v>
      </c>
    </row>
    <row r="119" spans="1:3">
      <c r="A119" s="9">
        <v>4953</v>
      </c>
      <c r="B119" s="38">
        <v>-93.407263999999998</v>
      </c>
      <c r="C119" s="38">
        <v>44.894401000000002</v>
      </c>
    </row>
    <row r="120" spans="1:3">
      <c r="A120" s="9">
        <v>4972</v>
      </c>
      <c r="B120" s="38">
        <v>-93.099452999999997</v>
      </c>
      <c r="C120" s="38">
        <v>44.955339000000002</v>
      </c>
    </row>
    <row r="121" spans="1:3">
      <c r="A121" s="9">
        <v>5053</v>
      </c>
      <c r="B121" s="38">
        <v>-93.847339000000005</v>
      </c>
      <c r="C121" s="38">
        <v>44.964478999999997</v>
      </c>
    </row>
    <row r="122" spans="1:3">
      <c r="A122" s="9">
        <v>5064</v>
      </c>
      <c r="B122" s="38">
        <v>-95.049226000000004</v>
      </c>
      <c r="C122" s="38">
        <v>45.121022000000004</v>
      </c>
    </row>
    <row r="123" spans="1:3">
      <c r="A123" s="9">
        <v>5126</v>
      </c>
      <c r="B123" s="38">
        <v>-93.025210000000001</v>
      </c>
      <c r="C123" s="38">
        <v>44.986868999999999</v>
      </c>
    </row>
    <row r="124" spans="1:3">
      <c r="A124" s="9">
        <v>5133</v>
      </c>
      <c r="B124" s="38">
        <v>-93.091427999999993</v>
      </c>
      <c r="C124" s="38">
        <v>44.949674000000002</v>
      </c>
    </row>
    <row r="125" spans="1:3">
      <c r="A125" s="9">
        <v>5172</v>
      </c>
      <c r="B125" s="38">
        <v>-93.444901000000002</v>
      </c>
      <c r="C125" s="38">
        <v>45.105272999999997</v>
      </c>
    </row>
    <row r="126" spans="1:3">
      <c r="A126" s="9">
        <v>5252</v>
      </c>
      <c r="B126" s="38">
        <v>-93.412498999999997</v>
      </c>
      <c r="C126" s="38">
        <v>44.707034999999998</v>
      </c>
    </row>
    <row r="127" spans="1:3">
      <c r="A127" s="9">
        <v>5290</v>
      </c>
      <c r="B127" s="38">
        <v>-93.364241000000007</v>
      </c>
      <c r="C127" s="38">
        <v>44.928789999999999</v>
      </c>
    </row>
    <row r="128" spans="1:3">
      <c r="A128" s="9">
        <v>5298</v>
      </c>
      <c r="B128" s="38">
        <v>-93.172290000000004</v>
      </c>
      <c r="C128" s="38">
        <v>44.828476000000002</v>
      </c>
    </row>
    <row r="129" spans="1:3">
      <c r="A129" s="9">
        <v>5338</v>
      </c>
      <c r="B129" s="38">
        <v>-93.268732999999997</v>
      </c>
      <c r="C129" s="38">
        <v>44.976092000000001</v>
      </c>
    </row>
    <row r="130" spans="1:3">
      <c r="A130" s="9">
        <v>5348</v>
      </c>
      <c r="B130" s="38">
        <v>-93.268131999999994</v>
      </c>
      <c r="C130" s="38">
        <v>44.984743999999999</v>
      </c>
    </row>
    <row r="131" spans="1:3">
      <c r="A131" s="9">
        <v>5369</v>
      </c>
      <c r="B131" s="38">
        <v>-93.288365999999996</v>
      </c>
      <c r="C131" s="38">
        <v>44.85671</v>
      </c>
    </row>
    <row r="132" spans="1:3">
      <c r="A132" s="9">
        <v>5429</v>
      </c>
      <c r="B132" s="38">
        <v>-92.460228999999998</v>
      </c>
      <c r="C132" s="38">
        <v>46.755490000000002</v>
      </c>
    </row>
    <row r="133" spans="1:3">
      <c r="A133" s="37">
        <v>5518</v>
      </c>
      <c r="B133" s="48">
        <v>-93.368683000000004</v>
      </c>
      <c r="C133" s="48">
        <v>44.887985</v>
      </c>
    </row>
    <row r="134" spans="1:3">
      <c r="A134" s="14">
        <v>5536</v>
      </c>
      <c r="B134" s="46">
        <v>-92.467376000000002</v>
      </c>
      <c r="C134" s="46">
        <v>44.022261999999998</v>
      </c>
    </row>
    <row r="135" spans="1:3">
      <c r="A135" s="9">
        <v>5554</v>
      </c>
      <c r="B135" s="38">
        <v>-92.795119</v>
      </c>
      <c r="C135" s="38">
        <v>45.383637</v>
      </c>
    </row>
    <row r="136" spans="1:3">
      <c r="A136" s="9">
        <v>5582</v>
      </c>
      <c r="B136" s="38">
        <v>-93.268260999999995</v>
      </c>
      <c r="C136" s="38">
        <v>44.982619</v>
      </c>
    </row>
    <row r="137" spans="1:3">
      <c r="A137" s="9">
        <v>5584</v>
      </c>
      <c r="B137" s="38">
        <v>-93.279762000000005</v>
      </c>
      <c r="C137" s="38">
        <v>45.057091999999997</v>
      </c>
    </row>
    <row r="138" spans="1:3">
      <c r="A138" s="9">
        <v>5637</v>
      </c>
      <c r="B138" s="48">
        <v>-94.713414</v>
      </c>
      <c r="C138" s="48">
        <v>45.383878000000003</v>
      </c>
    </row>
    <row r="139" spans="1:3">
      <c r="A139" s="14">
        <v>5751</v>
      </c>
      <c r="B139" s="46">
        <v>-92.995417000000003</v>
      </c>
      <c r="C139" s="46">
        <v>44.951475000000002</v>
      </c>
    </row>
    <row r="140" spans="1:3">
      <c r="A140" s="9">
        <v>5770</v>
      </c>
      <c r="B140" s="38">
        <v>-93.352311</v>
      </c>
      <c r="C140" s="38">
        <v>45.091247000000003</v>
      </c>
    </row>
    <row r="141" spans="1:3">
      <c r="A141" s="14">
        <v>5886</v>
      </c>
      <c r="B141" s="46">
        <v>-93.091644000000002</v>
      </c>
      <c r="C141" s="46">
        <v>44.949888000000001</v>
      </c>
    </row>
    <row r="142" spans="1:3">
      <c r="A142" s="9">
        <v>5910</v>
      </c>
      <c r="B142" s="38">
        <v>-92.219731999999993</v>
      </c>
      <c r="C142" s="38">
        <v>46.745992000000001</v>
      </c>
    </row>
    <row r="143" spans="1:3">
      <c r="A143" s="9">
        <v>5913</v>
      </c>
      <c r="B143" s="38">
        <v>-93.473675</v>
      </c>
      <c r="C143" s="38">
        <v>44.95505</v>
      </c>
    </row>
    <row r="144" spans="1:3">
      <c r="A144" s="20">
        <v>5917</v>
      </c>
      <c r="B144" s="50">
        <v>-92.462804000000006</v>
      </c>
      <c r="C144" s="50">
        <v>44.022308000000002</v>
      </c>
    </row>
    <row r="145" spans="1:3">
      <c r="A145" s="9">
        <v>5930</v>
      </c>
      <c r="B145" s="38">
        <v>-93.113337000000001</v>
      </c>
      <c r="C145" s="38">
        <v>44.828833000000003</v>
      </c>
    </row>
    <row r="146" spans="1:3">
      <c r="A146" s="9">
        <v>5939</v>
      </c>
      <c r="B146" s="38">
        <v>-93.398380000000003</v>
      </c>
      <c r="C146" s="38">
        <v>44.924596999999999</v>
      </c>
    </row>
    <row r="147" spans="1:3">
      <c r="A147" s="9">
        <v>5948</v>
      </c>
      <c r="B147" s="38">
        <v>-93.408733999999995</v>
      </c>
      <c r="C147" s="38">
        <v>45.059629999999999</v>
      </c>
    </row>
    <row r="148" spans="1:3">
      <c r="A148" s="9">
        <v>6025</v>
      </c>
      <c r="B148" s="38">
        <v>-94.158647000000002</v>
      </c>
      <c r="C148" s="38">
        <v>45.521203</v>
      </c>
    </row>
    <row r="149" spans="1:3">
      <c r="A149" s="9">
        <v>6042</v>
      </c>
      <c r="B149" s="38">
        <v>-93.169619999999995</v>
      </c>
      <c r="C149" s="38">
        <v>45.011311999999997</v>
      </c>
    </row>
    <row r="150" spans="1:3">
      <c r="A150" s="9">
        <v>6144</v>
      </c>
      <c r="B150" s="38">
        <v>-93.347825999999998</v>
      </c>
      <c r="C150" s="38">
        <v>44.934137</v>
      </c>
    </row>
    <row r="151" spans="1:3">
      <c r="A151" s="9">
        <v>6190</v>
      </c>
      <c r="B151" s="38">
        <v>-92.970493000000005</v>
      </c>
      <c r="C151" s="38">
        <v>45.507353999999999</v>
      </c>
    </row>
    <row r="152" spans="1:3">
      <c r="A152" s="14">
        <v>6227</v>
      </c>
      <c r="B152" s="46">
        <v>-93.223512999999997</v>
      </c>
      <c r="C152" s="46">
        <v>44.73516</v>
      </c>
    </row>
    <row r="153" spans="1:3">
      <c r="A153" s="9">
        <v>6235</v>
      </c>
      <c r="B153" s="38">
        <v>-93.400504999999995</v>
      </c>
      <c r="C153" s="38">
        <v>45.054651999999997</v>
      </c>
    </row>
    <row r="154" spans="1:3">
      <c r="A154" s="9">
        <v>6292</v>
      </c>
      <c r="B154" s="38">
        <v>-93.376278999999997</v>
      </c>
      <c r="C154" s="38">
        <v>44.972662</v>
      </c>
    </row>
    <row r="155" spans="1:3">
      <c r="A155" s="9">
        <v>6348</v>
      </c>
      <c r="B155" s="38">
        <v>-93.473933000000002</v>
      </c>
      <c r="C155" s="38">
        <v>45.019367000000003</v>
      </c>
    </row>
    <row r="156" spans="1:3">
      <c r="A156" s="9">
        <v>6393</v>
      </c>
      <c r="B156" s="38">
        <v>-93.467624000000001</v>
      </c>
      <c r="C156" s="38">
        <v>44.974468000000002</v>
      </c>
    </row>
    <row r="157" spans="1:3">
      <c r="A157" s="9">
        <v>6446</v>
      </c>
      <c r="B157" s="38">
        <v>-93.455415000000002</v>
      </c>
      <c r="C157" s="38">
        <v>44.859366999999999</v>
      </c>
    </row>
    <row r="158" spans="1:3">
      <c r="A158" s="9">
        <v>6465</v>
      </c>
      <c r="B158" s="38">
        <v>-93.272660000000002</v>
      </c>
      <c r="C158" s="38">
        <v>44.977231000000003</v>
      </c>
    </row>
    <row r="159" spans="1:3">
      <c r="A159" s="9">
        <v>6477</v>
      </c>
      <c r="B159" s="38">
        <v>-93.048490999999999</v>
      </c>
      <c r="C159" s="38">
        <v>45.087353999999998</v>
      </c>
    </row>
    <row r="160" spans="1:3">
      <c r="A160" s="9">
        <v>6537</v>
      </c>
      <c r="B160" s="38">
        <v>-89.236500000000007</v>
      </c>
      <c r="C160" s="38">
        <v>48.449199999999998</v>
      </c>
    </row>
    <row r="161" spans="1:3">
      <c r="A161" s="9">
        <v>6540</v>
      </c>
      <c r="B161" s="38">
        <v>-93.308515999999997</v>
      </c>
      <c r="C161" s="38">
        <v>44.866622</v>
      </c>
    </row>
    <row r="162" spans="1:3">
      <c r="A162" s="9">
        <v>6553</v>
      </c>
      <c r="B162" s="38">
        <v>-93.272959999999998</v>
      </c>
      <c r="C162" s="38">
        <v>44.976942000000001</v>
      </c>
    </row>
    <row r="163" spans="1:3">
      <c r="A163" s="9">
        <v>6594</v>
      </c>
      <c r="B163" s="38">
        <v>-93.272188</v>
      </c>
      <c r="C163" s="38">
        <v>44.980297</v>
      </c>
    </row>
    <row r="164" spans="1:3">
      <c r="A164" s="9">
        <v>6742</v>
      </c>
      <c r="B164" s="38">
        <v>-93.298902999999996</v>
      </c>
      <c r="C164" s="38">
        <v>44.750405999999998</v>
      </c>
    </row>
    <row r="165" spans="1:3">
      <c r="A165" s="9">
        <v>6747</v>
      </c>
      <c r="B165" s="38">
        <v>-92.499376999999996</v>
      </c>
      <c r="C165" s="38">
        <v>44.062089999999998</v>
      </c>
    </row>
    <row r="166" spans="1:3">
      <c r="A166" s="9">
        <v>6849</v>
      </c>
      <c r="B166" s="38">
        <v>-93.320939999999993</v>
      </c>
      <c r="C166" s="38">
        <v>44.861846</v>
      </c>
    </row>
    <row r="167" spans="1:3">
      <c r="A167" s="9">
        <v>6913</v>
      </c>
      <c r="B167" s="38">
        <v>-93.153740999999997</v>
      </c>
      <c r="C167" s="38">
        <v>44.993454999999997</v>
      </c>
    </row>
    <row r="168" spans="1:3">
      <c r="A168" s="9">
        <v>7076</v>
      </c>
      <c r="B168" s="48">
        <v>-93.401921000000002</v>
      </c>
      <c r="C168" s="48">
        <v>44.866911000000002</v>
      </c>
    </row>
    <row r="169" spans="1:3">
      <c r="A169" s="9">
        <v>7077</v>
      </c>
      <c r="B169" s="38">
        <v>-93.216611999999998</v>
      </c>
      <c r="C169" s="38">
        <v>45.001556999999998</v>
      </c>
    </row>
    <row r="170" spans="1:3">
      <c r="A170" s="9">
        <v>7110</v>
      </c>
      <c r="B170" s="48">
        <v>-93.096041999999997</v>
      </c>
      <c r="C170" s="48">
        <v>44.951740000000001</v>
      </c>
    </row>
    <row r="171" spans="1:3">
      <c r="A171" s="9">
        <v>7119</v>
      </c>
      <c r="B171" s="38">
        <v>-93.212440000000001</v>
      </c>
      <c r="C171" s="38">
        <v>44.735563999999997</v>
      </c>
    </row>
    <row r="172" spans="1:3">
      <c r="A172" s="9">
        <v>7124</v>
      </c>
      <c r="B172" s="38">
        <v>-89.232500000000002</v>
      </c>
      <c r="C172" s="38">
        <v>48.4268</v>
      </c>
    </row>
    <row r="173" spans="1:3">
      <c r="A173" s="9">
        <v>7127</v>
      </c>
      <c r="B173" s="38">
        <v>-93.345466000000002</v>
      </c>
      <c r="C173" s="38">
        <v>44.966301000000001</v>
      </c>
    </row>
    <row r="174" spans="1:3">
      <c r="A174" s="9">
        <v>7179</v>
      </c>
      <c r="B174" s="38">
        <v>-93.468610999999996</v>
      </c>
      <c r="C174" s="38">
        <v>44.938755</v>
      </c>
    </row>
    <row r="175" spans="1:3">
      <c r="A175" s="9">
        <v>7215</v>
      </c>
      <c r="B175" s="38">
        <v>-93.524916000000005</v>
      </c>
      <c r="C175" s="38">
        <v>44.798982000000002</v>
      </c>
    </row>
    <row r="176" spans="1:3">
      <c r="A176" s="9">
        <v>7225</v>
      </c>
      <c r="B176" s="38">
        <v>-93.360173000000003</v>
      </c>
      <c r="C176" s="38">
        <v>44.992123999999997</v>
      </c>
    </row>
    <row r="177" spans="1:3">
      <c r="A177" s="9">
        <v>7443</v>
      </c>
      <c r="B177" s="38">
        <v>-92.754048999999995</v>
      </c>
      <c r="C177" s="38">
        <v>44.980403000000003</v>
      </c>
    </row>
    <row r="178" spans="1:3">
      <c r="A178" s="9">
        <v>7470</v>
      </c>
      <c r="B178" s="61">
        <v>-92.466130000000007</v>
      </c>
      <c r="C178" s="61">
        <v>44.024729999999998</v>
      </c>
    </row>
    <row r="179" spans="1:3">
      <c r="A179" s="9">
        <v>7507</v>
      </c>
      <c r="B179" s="38">
        <v>-93.09263</v>
      </c>
      <c r="C179" s="38">
        <v>44.948368000000002</v>
      </c>
    </row>
    <row r="180" spans="1:3">
      <c r="A180" s="9">
        <v>7527</v>
      </c>
      <c r="B180" s="38">
        <v>-93.094300000000004</v>
      </c>
      <c r="C180" s="38">
        <v>44.944600000000001</v>
      </c>
    </row>
    <row r="181" spans="1:3">
      <c r="A181" s="9">
        <v>7541</v>
      </c>
      <c r="B181" s="38">
        <v>-93.473933000000002</v>
      </c>
      <c r="C181" s="38">
        <v>45.019367000000003</v>
      </c>
    </row>
    <row r="182" spans="1:3">
      <c r="A182" s="9">
        <v>7734</v>
      </c>
      <c r="B182" s="38">
        <v>-93.549914000000001</v>
      </c>
      <c r="C182" s="38">
        <v>45.213140000000003</v>
      </c>
    </row>
    <row r="183" spans="1:3">
      <c r="A183" s="9">
        <v>7756</v>
      </c>
      <c r="B183" s="38">
        <v>-93.132756000000001</v>
      </c>
      <c r="C183" s="38">
        <v>45.053227</v>
      </c>
    </row>
    <row r="184" spans="1:3">
      <c r="A184" s="9">
        <v>8067</v>
      </c>
      <c r="B184" s="38">
        <v>-93.352138999999994</v>
      </c>
      <c r="C184" s="38">
        <v>44.973951999999997</v>
      </c>
    </row>
    <row r="185" spans="1:3">
      <c r="A185" s="9">
        <v>8081</v>
      </c>
      <c r="B185" s="38">
        <v>-93.451330999999996</v>
      </c>
      <c r="C185" s="38">
        <v>44.994318999999997</v>
      </c>
    </row>
    <row r="186" spans="1:3">
      <c r="A186" s="9">
        <v>8107</v>
      </c>
      <c r="B186" s="38">
        <v>-93.129536999999999</v>
      </c>
      <c r="C186" s="38">
        <v>45.059092999999997</v>
      </c>
    </row>
    <row r="187" spans="1:3">
      <c r="A187" s="9">
        <v>8133</v>
      </c>
      <c r="B187" s="38">
        <v>-93.408449000000005</v>
      </c>
      <c r="C187" s="38">
        <v>44.972585000000002</v>
      </c>
    </row>
    <row r="188" spans="1:3">
      <c r="A188" s="14">
        <v>8136</v>
      </c>
      <c r="B188" s="46">
        <v>-93.198566999999997</v>
      </c>
      <c r="C188" s="46">
        <v>44.873815999999998</v>
      </c>
    </row>
    <row r="189" spans="1:3">
      <c r="A189" s="9">
        <v>8148</v>
      </c>
      <c r="B189" s="38">
        <v>-93.556652</v>
      </c>
      <c r="C189" s="38">
        <v>44.855884000000003</v>
      </c>
    </row>
    <row r="190" spans="1:3">
      <c r="A190" s="9">
        <v>8194</v>
      </c>
      <c r="B190" s="38">
        <v>-93.473268000000004</v>
      </c>
      <c r="C190" s="38">
        <v>44.785125000000001</v>
      </c>
    </row>
    <row r="191" spans="1:3">
      <c r="A191" s="9">
        <v>8204</v>
      </c>
      <c r="B191" s="38">
        <v>-92.967854000000003</v>
      </c>
      <c r="C191" s="38">
        <v>43.682662000000001</v>
      </c>
    </row>
    <row r="192" spans="1:3">
      <c r="A192" s="9">
        <v>8293</v>
      </c>
      <c r="B192" s="38">
        <v>-93.153869999999998</v>
      </c>
      <c r="C192" s="38">
        <v>44.99344</v>
      </c>
    </row>
    <row r="193" spans="1:3">
      <c r="A193" s="9">
        <v>8582</v>
      </c>
      <c r="B193" s="38">
        <v>-93.113894000000002</v>
      </c>
      <c r="C193" s="38">
        <v>44.829183</v>
      </c>
    </row>
    <row r="194" spans="1:3">
      <c r="A194" s="20">
        <v>8693</v>
      </c>
      <c r="B194" s="50">
        <v>-92.466216000000003</v>
      </c>
      <c r="C194" s="50">
        <v>44.022075999999998</v>
      </c>
    </row>
    <row r="195" spans="1:3">
      <c r="A195" s="9">
        <v>8783</v>
      </c>
      <c r="B195" s="38">
        <v>-93.267230999999995</v>
      </c>
      <c r="C195" s="38">
        <v>44.976562999999999</v>
      </c>
    </row>
    <row r="196" spans="1:3">
      <c r="A196" s="55">
        <v>9026</v>
      </c>
      <c r="B196" s="56">
        <v>-92.462805000000003</v>
      </c>
      <c r="C196" s="56">
        <v>44.022309</v>
      </c>
    </row>
    <row r="197" spans="1:3">
      <c r="A197" s="9">
        <v>9033</v>
      </c>
      <c r="B197" s="38">
        <v>-93.098617000000004</v>
      </c>
      <c r="C197" s="38">
        <v>44.955156000000002</v>
      </c>
    </row>
    <row r="198" spans="1:3">
      <c r="A198" s="9">
        <v>9103</v>
      </c>
      <c r="B198" s="38">
        <v>-93.451380999999998</v>
      </c>
      <c r="C198" s="38">
        <v>44.858896000000001</v>
      </c>
    </row>
    <row r="199" spans="1:3">
      <c r="A199" s="9">
        <v>9133</v>
      </c>
      <c r="B199" s="38">
        <v>-93.577444999999997</v>
      </c>
      <c r="C199" s="38">
        <v>44.544882000000001</v>
      </c>
    </row>
    <row r="200" spans="1:3">
      <c r="A200" s="9">
        <v>9196</v>
      </c>
      <c r="B200" s="38">
        <v>-92.950838000000005</v>
      </c>
      <c r="C200" s="38">
        <v>44.924945999999998</v>
      </c>
    </row>
    <row r="201" spans="1:3">
      <c r="A201" s="9">
        <v>9205</v>
      </c>
      <c r="B201" s="38">
        <v>-93.412349000000006</v>
      </c>
      <c r="C201" s="38">
        <v>44.900875999999997</v>
      </c>
    </row>
    <row r="202" spans="1:3">
      <c r="A202" s="14">
        <v>9218</v>
      </c>
      <c r="B202" s="46">
        <v>-93.428036000000006</v>
      </c>
      <c r="C202" s="46">
        <v>44.869908000000002</v>
      </c>
    </row>
    <row r="203" spans="1:3">
      <c r="A203" s="9">
        <v>9313</v>
      </c>
      <c r="B203" s="38">
        <v>-93.269741999999994</v>
      </c>
      <c r="C203" s="38">
        <v>44.975439999999999</v>
      </c>
    </row>
    <row r="204" spans="1:3">
      <c r="A204" s="9">
        <v>9393</v>
      </c>
      <c r="B204" s="38">
        <v>-93.165370999999993</v>
      </c>
      <c r="C204" s="38">
        <v>44.964509</v>
      </c>
    </row>
    <row r="205" spans="1:3">
      <c r="A205" s="9">
        <v>9610</v>
      </c>
      <c r="B205" s="38">
        <v>-93.441338999999999</v>
      </c>
      <c r="C205" s="38">
        <v>44.840823</v>
      </c>
    </row>
    <row r="206" spans="1:3">
      <c r="A206" s="9">
        <v>9648</v>
      </c>
      <c r="B206" s="48">
        <v>-93.226590000000002</v>
      </c>
      <c r="C206" s="48">
        <v>44.857039999999998</v>
      </c>
    </row>
    <row r="207" spans="1:3">
      <c r="A207" s="9">
        <v>9893</v>
      </c>
      <c r="B207" s="38">
        <v>-93.172345000000007</v>
      </c>
      <c r="C207" s="38">
        <v>44.837902</v>
      </c>
    </row>
    <row r="208" spans="1:3">
      <c r="A208" s="9">
        <v>9895</v>
      </c>
      <c r="B208" s="38">
        <v>-89.232500000000002</v>
      </c>
      <c r="C208" s="38">
        <v>48.4268</v>
      </c>
    </row>
    <row r="209" spans="1:3">
      <c r="A209" s="9">
        <v>9924</v>
      </c>
      <c r="B209" s="38">
        <v>-92.951632000000004</v>
      </c>
      <c r="C209" s="38">
        <v>45.000464999999998</v>
      </c>
    </row>
    <row r="210" spans="1:3">
      <c r="A210" s="9">
        <v>588511</v>
      </c>
      <c r="B210" s="38">
        <v>-94.217827</v>
      </c>
      <c r="C210" s="38">
        <v>45.568705999999999</v>
      </c>
    </row>
    <row r="211" spans="1:3">
      <c r="A211" s="9">
        <v>591398</v>
      </c>
      <c r="B211" s="38">
        <v>-93.268690000000007</v>
      </c>
      <c r="C211" s="38">
        <v>44.978324000000001</v>
      </c>
    </row>
    <row r="212" spans="1:3">
      <c r="A212" s="9">
        <v>609048</v>
      </c>
      <c r="B212" s="38">
        <v>-93.375226999999995</v>
      </c>
      <c r="C212" s="38">
        <v>44.862034000000001</v>
      </c>
    </row>
    <row r="213" spans="1:3">
      <c r="A213" s="9">
        <v>619425</v>
      </c>
      <c r="B213" s="38">
        <v>-93.276436000000004</v>
      </c>
      <c r="C213" s="38">
        <v>44.784165000000002</v>
      </c>
    </row>
    <row r="214" spans="1:3">
      <c r="A214" s="9">
        <v>628326</v>
      </c>
      <c r="B214" s="38">
        <v>-92.549492999999998</v>
      </c>
      <c r="C214" s="38">
        <v>47.520721999999999</v>
      </c>
    </row>
    <row r="215" spans="1:3">
      <c r="A215" s="9">
        <v>633024</v>
      </c>
      <c r="B215" s="38">
        <v>-93.226675999999998</v>
      </c>
      <c r="C215" s="38">
        <v>44.994289000000002</v>
      </c>
    </row>
    <row r="216" spans="1:3">
      <c r="A216" s="9">
        <v>651678</v>
      </c>
      <c r="B216" s="48">
        <v>-93.294331999999997</v>
      </c>
      <c r="C216" s="48">
        <v>45.000374000000001</v>
      </c>
    </row>
    <row r="217" spans="1:3">
      <c r="A217" s="9">
        <v>652257</v>
      </c>
      <c r="B217" s="38">
        <v>-92.999825000000001</v>
      </c>
      <c r="C217" s="38">
        <v>45.322792999999997</v>
      </c>
    </row>
    <row r="218" spans="1:3">
      <c r="A218" s="9">
        <v>654731</v>
      </c>
      <c r="B218" s="38">
        <v>-93.126125000000002</v>
      </c>
      <c r="C218" s="38">
        <v>44.854925999999999</v>
      </c>
    </row>
    <row r="219" spans="1:3">
      <c r="A219" s="9">
        <v>687051</v>
      </c>
      <c r="B219" s="38">
        <v>-93.267167000000001</v>
      </c>
      <c r="C219" s="38">
        <v>44.984774000000002</v>
      </c>
    </row>
    <row r="220" spans="1:3">
      <c r="A220" s="9">
        <v>691612</v>
      </c>
      <c r="B220" s="38">
        <v>-93.413054000000002</v>
      </c>
      <c r="C220" s="38">
        <v>44.817599000000001</v>
      </c>
    </row>
    <row r="221" spans="1:3">
      <c r="A221" s="9">
        <v>691684</v>
      </c>
      <c r="B221" s="38">
        <v>-93.364241000000007</v>
      </c>
      <c r="C221" s="38">
        <v>44.928789999999999</v>
      </c>
    </row>
    <row r="222" spans="1:3">
      <c r="A222" s="14">
        <v>693734</v>
      </c>
      <c r="B222" s="46">
        <v>-92.100965000000002</v>
      </c>
      <c r="C222" s="46">
        <v>46.787675999999998</v>
      </c>
    </row>
    <row r="223" spans="1:3">
      <c r="A223" s="9">
        <v>710622</v>
      </c>
      <c r="B223" s="38">
        <v>-93.400847999999996</v>
      </c>
      <c r="C223" s="38">
        <v>44.978673000000001</v>
      </c>
    </row>
    <row r="224" spans="1:3">
      <c r="A224" s="9">
        <v>719114</v>
      </c>
      <c r="B224" s="38">
        <v>-93.270814000000001</v>
      </c>
      <c r="C224" s="38">
        <v>44.975318000000001</v>
      </c>
    </row>
    <row r="225" spans="1:3">
      <c r="A225" s="9">
        <v>758930</v>
      </c>
      <c r="B225" s="38">
        <v>-93.086399999999998</v>
      </c>
      <c r="C225" s="38">
        <v>44.941099999999999</v>
      </c>
    </row>
    <row r="226" spans="1:3">
      <c r="A226" s="9">
        <v>762914</v>
      </c>
      <c r="B226" s="38">
        <v>-93.451015999999996</v>
      </c>
      <c r="C226" s="38">
        <v>45.069232999999997</v>
      </c>
    </row>
    <row r="227" spans="1:3">
      <c r="A227" s="20">
        <v>762916</v>
      </c>
      <c r="B227" s="50">
        <v>-91.690199000000007</v>
      </c>
      <c r="C227" s="50">
        <v>44.056165999999997</v>
      </c>
    </row>
    <row r="228" spans="1:3">
      <c r="A228" s="9">
        <v>780801</v>
      </c>
      <c r="B228" s="38">
        <v>-93.310102999999998</v>
      </c>
      <c r="C228" s="38">
        <v>44.845996</v>
      </c>
    </row>
    <row r="229" spans="1:3">
      <c r="A229" s="9">
        <v>793012</v>
      </c>
      <c r="B229" s="38">
        <v>-92.941588999999993</v>
      </c>
      <c r="C229" s="38">
        <v>47.427157999999999</v>
      </c>
    </row>
    <row r="230" spans="1:3">
      <c r="A230" s="9">
        <v>818920</v>
      </c>
      <c r="B230" s="38">
        <v>-93.407414000000003</v>
      </c>
      <c r="C230" s="38">
        <v>44.899462</v>
      </c>
    </row>
    <row r="231" spans="1:3">
      <c r="A231" s="14">
        <v>821458</v>
      </c>
      <c r="B231" s="46">
        <v>-92.481667000000002</v>
      </c>
      <c r="C231" s="46">
        <v>44.022616999999997</v>
      </c>
    </row>
    <row r="232" spans="1:3">
      <c r="A232" s="3">
        <v>841690</v>
      </c>
      <c r="B232" s="38">
        <v>-93.376278999999997</v>
      </c>
      <c r="C232" s="38">
        <v>44.972662</v>
      </c>
    </row>
    <row r="233" spans="1:3">
      <c r="A233" s="9">
        <v>860125</v>
      </c>
      <c r="B233" s="38">
        <v>-93.669433999999995</v>
      </c>
      <c r="C233" s="38">
        <v>46.464348999999999</v>
      </c>
    </row>
    <row r="234" spans="1:3">
      <c r="A234" s="9">
        <v>863176</v>
      </c>
      <c r="B234" s="38">
        <v>-93.245622999999995</v>
      </c>
      <c r="C234" s="38">
        <v>44.972524999999997</v>
      </c>
    </row>
    <row r="235" spans="1:3">
      <c r="A235" s="9">
        <v>867276</v>
      </c>
      <c r="B235" s="38">
        <v>-93.469255000000004</v>
      </c>
      <c r="C235" s="38">
        <v>44.935701000000002</v>
      </c>
    </row>
    <row r="236" spans="1:3">
      <c r="A236" s="9">
        <v>902590</v>
      </c>
      <c r="B236" s="38">
        <v>-93.232448000000005</v>
      </c>
      <c r="C236" s="38">
        <v>44.894142000000002</v>
      </c>
    </row>
    <row r="237" spans="1:3">
      <c r="A237" s="9">
        <v>922405</v>
      </c>
      <c r="B237" s="38">
        <v>-93.291456999999994</v>
      </c>
      <c r="C237" s="38">
        <v>44.295856999999998</v>
      </c>
    </row>
    <row r="238" spans="1:3">
      <c r="A238" s="9">
        <v>931300</v>
      </c>
      <c r="B238" s="38">
        <v>-93.270213999999996</v>
      </c>
      <c r="C238" s="38">
        <v>44.954777</v>
      </c>
    </row>
    <row r="239" spans="1:3">
      <c r="A239" s="9">
        <v>933954</v>
      </c>
      <c r="B239" s="38">
        <v>-93.190090999999995</v>
      </c>
      <c r="C239" s="38">
        <v>44.833624</v>
      </c>
    </row>
    <row r="240" spans="1:3">
      <c r="A240" s="9">
        <v>945948</v>
      </c>
      <c r="B240" s="38">
        <v>-93.328815000000006</v>
      </c>
      <c r="C240" s="38">
        <v>44.886374000000004</v>
      </c>
    </row>
    <row r="241" spans="1:3">
      <c r="A241" s="9">
        <v>948995</v>
      </c>
      <c r="B241" s="38">
        <v>-93.451830999999999</v>
      </c>
      <c r="C241" s="38">
        <v>44.858803999999999</v>
      </c>
    </row>
    <row r="242" spans="1:3">
      <c r="A242" s="9">
        <v>967597</v>
      </c>
      <c r="B242" s="38">
        <v>-93.165473000000006</v>
      </c>
      <c r="C242" s="38">
        <v>45.022663999999999</v>
      </c>
    </row>
    <row r="243" spans="1:3">
      <c r="A243" s="9">
        <v>981465</v>
      </c>
      <c r="B243" s="38">
        <v>-93.276607999999996</v>
      </c>
      <c r="C243" s="38">
        <v>44.989038999999998</v>
      </c>
    </row>
    <row r="244" spans="1:3">
      <c r="A244" s="9">
        <v>982051</v>
      </c>
      <c r="B244" s="38">
        <v>-93.185263000000006</v>
      </c>
      <c r="C244" s="38">
        <v>45.033501999999999</v>
      </c>
    </row>
    <row r="245" spans="1:3">
      <c r="A245" s="37">
        <v>983435</v>
      </c>
      <c r="B245" s="48">
        <v>-93.287723</v>
      </c>
      <c r="C245" s="48">
        <v>44.830126</v>
      </c>
    </row>
    <row r="246" spans="1:3">
      <c r="A246" s="9">
        <v>999440</v>
      </c>
      <c r="B246" s="38">
        <v>-93.066001</v>
      </c>
      <c r="C246" s="38">
        <v>44.975378999999997</v>
      </c>
    </row>
    <row r="247" spans="1:3">
      <c r="A247" s="9">
        <v>1007533</v>
      </c>
      <c r="B247" s="38">
        <v>-93.272767000000002</v>
      </c>
      <c r="C247" s="38">
        <v>44.979993</v>
      </c>
    </row>
    <row r="248" spans="1:3">
      <c r="A248" s="41">
        <v>1007560</v>
      </c>
      <c r="B248" s="38">
        <v>-93.105891</v>
      </c>
      <c r="C248" s="38">
        <v>44.988036999999998</v>
      </c>
    </row>
    <row r="249" spans="1:3">
      <c r="A249" s="9">
        <v>1030793</v>
      </c>
      <c r="B249" s="48">
        <v>-93.347654000000006</v>
      </c>
      <c r="C249" s="48">
        <v>44.936338999999997</v>
      </c>
    </row>
    <row r="250" spans="1:3">
      <c r="A250" s="9">
        <v>1036446</v>
      </c>
      <c r="B250" s="48">
        <v>-92.098388999999997</v>
      </c>
      <c r="C250" s="48">
        <v>46.787984000000002</v>
      </c>
    </row>
    <row r="251" spans="1:3">
      <c r="A251" s="9">
        <v>1036751</v>
      </c>
      <c r="B251" s="38">
        <v>-93.203866000000005</v>
      </c>
      <c r="C251" s="38">
        <v>44.903717999999998</v>
      </c>
    </row>
    <row r="252" spans="1:3">
      <c r="A252" s="9">
        <v>1042056</v>
      </c>
      <c r="B252" s="38">
        <v>-93.411704999999998</v>
      </c>
      <c r="C252" s="38">
        <v>45.219276000000001</v>
      </c>
    </row>
    <row r="253" spans="1:3">
      <c r="A253" s="14">
        <v>1055613</v>
      </c>
      <c r="B253" s="46">
        <v>-93.473934</v>
      </c>
      <c r="C253" s="46">
        <v>45.019368</v>
      </c>
    </row>
    <row r="254" spans="1:3">
      <c r="A254" s="9">
        <v>1062040</v>
      </c>
      <c r="B254" s="48">
        <v>-93.234443999999996</v>
      </c>
      <c r="C254" s="37">
        <v>44.973936999999999</v>
      </c>
    </row>
    <row r="255" spans="1:3">
      <c r="A255" s="9">
        <v>1069401</v>
      </c>
      <c r="B255" s="38">
        <v>-93.160779000000005</v>
      </c>
      <c r="C255" s="38">
        <v>44.865253000000003</v>
      </c>
    </row>
    <row r="256" spans="1:3">
      <c r="A256" s="9">
        <v>1079176</v>
      </c>
      <c r="B256" s="38">
        <v>-93.095205000000007</v>
      </c>
      <c r="C256" s="38">
        <v>44.949992999999999</v>
      </c>
    </row>
    <row r="257" spans="1:3">
      <c r="A257" s="9">
        <v>1083844</v>
      </c>
      <c r="B257" s="38">
        <v>-93.457087999999999</v>
      </c>
      <c r="C257" s="38">
        <v>44.859625999999999</v>
      </c>
    </row>
    <row r="258" spans="1:3">
      <c r="A258" s="9">
        <v>1084119</v>
      </c>
      <c r="B258" s="38">
        <v>-93.161573000000004</v>
      </c>
      <c r="C258" s="38">
        <v>44.858956999999997</v>
      </c>
    </row>
    <row r="259" spans="1:3">
      <c r="A259" s="14">
        <v>1094424</v>
      </c>
      <c r="B259" s="62">
        <v>-93.520238000000006</v>
      </c>
      <c r="C259" s="48">
        <v>47.228807000000003</v>
      </c>
    </row>
    <row r="260" spans="1:3">
      <c r="A260" s="14">
        <v>1095035</v>
      </c>
      <c r="B260" s="46">
        <v>-93.269743000000005</v>
      </c>
      <c r="C260" s="46">
        <v>44.975441000000004</v>
      </c>
    </row>
    <row r="261" spans="1:3">
      <c r="A261" s="9">
        <v>1098516</v>
      </c>
      <c r="B261" s="38">
        <v>-93.414237</v>
      </c>
      <c r="C261" s="38">
        <v>44.876049999999999</v>
      </c>
    </row>
    <row r="262" spans="1:3">
      <c r="A262" s="9">
        <v>1101383</v>
      </c>
      <c r="B262" s="38">
        <v>-93.173246000000006</v>
      </c>
      <c r="C262" s="38">
        <v>44.897745</v>
      </c>
    </row>
    <row r="263" spans="1:3">
      <c r="A263" s="9">
        <v>1102422</v>
      </c>
      <c r="B263" s="38">
        <v>-93.345293999999996</v>
      </c>
      <c r="C263" s="38">
        <v>44.968274999999998</v>
      </c>
    </row>
    <row r="264" spans="1:3">
      <c r="A264" s="9">
        <v>1120826</v>
      </c>
      <c r="B264" s="38">
        <v>-93.145887999999999</v>
      </c>
      <c r="C264" s="38">
        <v>44.957692000000002</v>
      </c>
    </row>
    <row r="265" spans="1:3">
      <c r="A265" s="9">
        <v>1128511</v>
      </c>
      <c r="B265" s="38">
        <v>-92.522242000000006</v>
      </c>
      <c r="C265" s="38">
        <v>44.064492999999999</v>
      </c>
    </row>
    <row r="266" spans="1:3">
      <c r="A266" s="3">
        <v>1136424</v>
      </c>
      <c r="B266" s="38">
        <v>-93.276607999999996</v>
      </c>
      <c r="C266" s="38">
        <v>44.989038999999998</v>
      </c>
    </row>
    <row r="267" spans="1:3">
      <c r="A267" s="9">
        <v>1148602</v>
      </c>
      <c r="B267" s="38">
        <v>-93.355575000000002</v>
      </c>
      <c r="C267" s="38">
        <v>44.855964999999998</v>
      </c>
    </row>
    <row r="268" spans="1:3">
      <c r="A268" s="9">
        <v>1197545</v>
      </c>
      <c r="B268" s="48">
        <v>-92.994225</v>
      </c>
      <c r="C268" s="48">
        <v>45.163612000000001</v>
      </c>
    </row>
    <row r="269" spans="1:3">
      <c r="A269" s="9">
        <v>1199594</v>
      </c>
      <c r="B269" s="48">
        <v>-93.354263000000003</v>
      </c>
      <c r="C269" s="37">
        <v>44.938071000000001</v>
      </c>
    </row>
    <row r="270" spans="1:3">
      <c r="A270" s="9">
        <v>1224471</v>
      </c>
      <c r="B270" s="48">
        <v>-93.116619999999998</v>
      </c>
      <c r="C270" s="48">
        <v>44.849159999999998</v>
      </c>
    </row>
    <row r="271" spans="1:3">
      <c r="A271" s="9">
        <v>1239232</v>
      </c>
      <c r="B271" s="48">
        <v>-93.214724000000004</v>
      </c>
      <c r="C271" s="37">
        <v>44.983134999999997</v>
      </c>
    </row>
    <row r="272" spans="1:3">
      <c r="A272" s="9">
        <v>1224471</v>
      </c>
      <c r="B272" s="48">
        <v>-93.116619999999998</v>
      </c>
      <c r="C272" s="48">
        <v>44.849159999999998</v>
      </c>
    </row>
    <row r="273" spans="1:3">
      <c r="A273" s="9">
        <v>1227767</v>
      </c>
      <c r="B273" s="48">
        <v>-93.269098</v>
      </c>
      <c r="C273" s="48">
        <v>44.978383999999998</v>
      </c>
    </row>
    <row r="274" spans="1:3">
      <c r="A274" s="9">
        <v>1252465</v>
      </c>
      <c r="B274" s="38">
        <v>-93.096063000000001</v>
      </c>
      <c r="C274" s="38">
        <v>44.947108</v>
      </c>
    </row>
    <row r="275" spans="1:3">
      <c r="A275" s="9">
        <v>1268339</v>
      </c>
      <c r="B275" s="48">
        <v>-93.344928999999993</v>
      </c>
      <c r="C275" s="48">
        <v>44.944602000000003</v>
      </c>
    </row>
    <row r="276" spans="1:3">
      <c r="A276" s="9">
        <v>1274552</v>
      </c>
      <c r="B276" s="48">
        <v>-93.094539999999995</v>
      </c>
      <c r="C276" s="48">
        <v>44.950220999999999</v>
      </c>
    </row>
    <row r="277" spans="1:3">
      <c r="A277" s="9">
        <v>1275436</v>
      </c>
      <c r="B277" s="48">
        <v>-93.266523000000007</v>
      </c>
      <c r="C277" s="37">
        <v>45.101517000000001</v>
      </c>
    </row>
    <row r="278" spans="1:3">
      <c r="A278" s="9">
        <v>1286458</v>
      </c>
      <c r="B278" s="48">
        <v>-93.336517999999998</v>
      </c>
      <c r="C278" s="48">
        <v>44.863731999999999</v>
      </c>
    </row>
    <row r="279" spans="1:3">
      <c r="A279" s="9">
        <v>1290704</v>
      </c>
      <c r="B279" s="48">
        <v>-93.237983999999997</v>
      </c>
      <c r="C279" s="48">
        <v>45.096625000000003</v>
      </c>
    </row>
    <row r="280" spans="1:3">
      <c r="A280" s="9">
        <v>1299256</v>
      </c>
      <c r="B280" s="48">
        <v>-93.441616999999994</v>
      </c>
      <c r="C280" s="37">
        <v>44.898671999999998</v>
      </c>
    </row>
    <row r="281" spans="1:3">
      <c r="A281" s="9">
        <v>1311729</v>
      </c>
      <c r="B281" s="38">
        <v>-93.577402000000006</v>
      </c>
      <c r="C281" s="38">
        <v>45.307116000000001</v>
      </c>
    </row>
    <row r="282" spans="1:3">
      <c r="A282" s="37">
        <v>1411166</v>
      </c>
      <c r="B282" s="38">
        <v>-93.264049999999997</v>
      </c>
      <c r="C282" s="38">
        <v>44.97363</v>
      </c>
    </row>
    <row r="283" spans="1:3">
      <c r="A283" s="37">
        <v>1446416</v>
      </c>
      <c r="B283" s="81">
        <v>-93.653750000000002</v>
      </c>
      <c r="C283" s="38">
        <v>45.237990000000003</v>
      </c>
    </row>
    <row r="284" spans="1:3">
      <c r="A284" s="37">
        <v>1450201</v>
      </c>
      <c r="B284" s="48">
        <v>-93.446399999999997</v>
      </c>
      <c r="C284" s="48">
        <v>44.9223</v>
      </c>
    </row>
    <row r="285" spans="1:3">
      <c r="A285" s="37">
        <v>1459079</v>
      </c>
      <c r="B285" s="38">
        <v>-93.359579999999994</v>
      </c>
      <c r="C285" s="48">
        <v>44.984050000000003</v>
      </c>
    </row>
    <row r="286" spans="1:3">
      <c r="A286" s="37">
        <v>1459687</v>
      </c>
      <c r="B286" s="81">
        <v>-92.777739999999994</v>
      </c>
      <c r="C286" s="48">
        <v>45.021039999999999</v>
      </c>
    </row>
  </sheetData>
  <phoneticPr fontId="14" type="noConversion"/>
  <pageMargins left="0.5" right="0.5" top="0.25" bottom="0.25" header="0.5" footer="0.5"/>
  <pageSetup scale="42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41"/>
  <sheetViews>
    <sheetView tabSelected="1" zoomScaleNormal="100" zoomScaleSheetLayoutView="100" workbookViewId="0">
      <selection activeCell="H40" sqref="H40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35.42578125" style="17" customWidth="1"/>
    <col min="8" max="8" width="11.42578125" style="9" customWidth="1"/>
    <col min="9" max="9" width="9.140625" style="9"/>
    <col min="10" max="10" width="10.140625" style="9" customWidth="1"/>
    <col min="11" max="17" width="9.140625" style="9"/>
    <col min="18" max="18" width="11.85546875" style="38" customWidth="1"/>
    <col min="19" max="19" width="12.7109375" style="38" customWidth="1"/>
    <col min="20" max="16384" width="9.140625" style="9"/>
  </cols>
  <sheetData>
    <row r="1" spans="1:24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1015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4" s="14" customFormat="1" ht="15.75">
      <c r="A2" s="157" t="s">
        <v>912</v>
      </c>
      <c r="B2" s="157"/>
      <c r="C2" s="157"/>
      <c r="D2" s="157"/>
      <c r="E2" s="157"/>
      <c r="F2" s="157"/>
      <c r="G2" s="157"/>
      <c r="H2" s="158"/>
      <c r="I2" s="8">
        <v>1</v>
      </c>
      <c r="P2" s="9"/>
      <c r="Q2" s="9"/>
      <c r="R2" s="38"/>
      <c r="S2" s="38"/>
      <c r="T2" s="39"/>
    </row>
    <row r="3" spans="1:24">
      <c r="A3" s="28" t="s">
        <v>365</v>
      </c>
      <c r="B3" s="28">
        <v>1</v>
      </c>
      <c r="C3" s="28" t="s">
        <v>365</v>
      </c>
      <c r="D3" s="28">
        <v>1</v>
      </c>
      <c r="E3" s="4">
        <v>693</v>
      </c>
      <c r="F3" s="4" t="s">
        <v>434</v>
      </c>
      <c r="G3" s="16" t="s">
        <v>364</v>
      </c>
      <c r="H3" s="4">
        <v>1</v>
      </c>
      <c r="I3" s="4"/>
      <c r="J3" s="37" t="s">
        <v>532</v>
      </c>
      <c r="K3" s="14"/>
      <c r="L3" s="14"/>
      <c r="M3" s="14"/>
      <c r="P3" s="9">
        <v>6</v>
      </c>
      <c r="Q3" s="9">
        <v>693</v>
      </c>
      <c r="R3" s="38">
        <v>-93.218993999999995</v>
      </c>
      <c r="S3" s="38">
        <v>44.913671999999998</v>
      </c>
      <c r="T3" s="37" t="s">
        <v>627</v>
      </c>
    </row>
    <row r="4" spans="1:24">
      <c r="A4" s="28" t="s">
        <v>365</v>
      </c>
      <c r="B4" s="28">
        <v>1</v>
      </c>
      <c r="C4" s="28" t="s">
        <v>365</v>
      </c>
      <c r="D4" s="28">
        <v>1</v>
      </c>
      <c r="E4" s="1">
        <v>3334</v>
      </c>
      <c r="F4" s="2" t="s">
        <v>235</v>
      </c>
      <c r="G4" s="16" t="s">
        <v>364</v>
      </c>
      <c r="H4" s="4">
        <v>1</v>
      </c>
      <c r="I4" s="4"/>
      <c r="J4" s="37" t="s">
        <v>551</v>
      </c>
      <c r="K4" s="14"/>
      <c r="L4" s="14"/>
      <c r="M4" s="14"/>
      <c r="P4" s="9">
        <v>6</v>
      </c>
      <c r="Q4" s="9">
        <v>3334</v>
      </c>
      <c r="R4" s="38">
        <v>-93.198566</v>
      </c>
      <c r="S4" s="38">
        <v>44.873815</v>
      </c>
      <c r="T4" s="37" t="s">
        <v>628</v>
      </c>
    </row>
    <row r="5" spans="1:24">
      <c r="A5" s="28" t="s">
        <v>365</v>
      </c>
      <c r="B5" s="28">
        <v>1</v>
      </c>
      <c r="C5" s="28" t="s">
        <v>365</v>
      </c>
      <c r="D5" s="28">
        <v>1</v>
      </c>
      <c r="E5" s="1">
        <v>8136</v>
      </c>
      <c r="F5" s="2" t="s">
        <v>278</v>
      </c>
      <c r="G5" s="16" t="s">
        <v>364</v>
      </c>
      <c r="H5" s="4">
        <v>1</v>
      </c>
      <c r="I5" s="4"/>
      <c r="J5" s="37" t="s">
        <v>551</v>
      </c>
      <c r="K5" s="14"/>
      <c r="L5" s="14"/>
      <c r="M5" s="14"/>
      <c r="P5" s="9">
        <v>6</v>
      </c>
      <c r="Q5" s="9">
        <v>8136</v>
      </c>
      <c r="R5" s="38">
        <v>-93.198566999999997</v>
      </c>
      <c r="S5" s="38">
        <v>44.873815999999998</v>
      </c>
      <c r="T5" s="37" t="s">
        <v>628</v>
      </c>
    </row>
    <row r="6" spans="1:24">
      <c r="A6" s="28" t="s">
        <v>365</v>
      </c>
      <c r="B6" s="28">
        <v>1</v>
      </c>
      <c r="C6" s="28" t="s">
        <v>365</v>
      </c>
      <c r="D6" s="28">
        <v>1</v>
      </c>
      <c r="E6" s="3">
        <v>9648</v>
      </c>
      <c r="F6" s="4" t="s">
        <v>309</v>
      </c>
      <c r="G6" s="16" t="s">
        <v>430</v>
      </c>
      <c r="H6" s="4">
        <v>1</v>
      </c>
      <c r="I6" s="4"/>
      <c r="J6" s="37" t="s">
        <v>787</v>
      </c>
      <c r="K6" s="14"/>
      <c r="L6" s="14"/>
      <c r="M6" s="14"/>
      <c r="P6" s="9">
        <v>6</v>
      </c>
      <c r="Q6" s="9">
        <v>9648</v>
      </c>
      <c r="R6" s="48">
        <v>-93.226590000000002</v>
      </c>
      <c r="S6" s="48">
        <v>44.857039999999998</v>
      </c>
      <c r="T6" s="37" t="s">
        <v>788</v>
      </c>
    </row>
    <row r="7" spans="1:24">
      <c r="A7" s="35" t="s">
        <v>365</v>
      </c>
      <c r="B7" s="35">
        <v>3</v>
      </c>
      <c r="C7" s="35" t="s">
        <v>365</v>
      </c>
      <c r="D7" s="35">
        <v>1</v>
      </c>
      <c r="E7" s="18">
        <v>902590</v>
      </c>
      <c r="F7" s="8" t="s">
        <v>392</v>
      </c>
      <c r="G7" s="7" t="s">
        <v>430</v>
      </c>
      <c r="H7" s="8">
        <v>1</v>
      </c>
      <c r="I7" s="8"/>
      <c r="J7" s="37" t="s">
        <v>539</v>
      </c>
      <c r="P7" s="9">
        <v>6</v>
      </c>
      <c r="Q7" s="9">
        <v>902590</v>
      </c>
      <c r="R7" s="38">
        <v>-93.232448000000005</v>
      </c>
      <c r="S7" s="38">
        <v>44.894142000000002</v>
      </c>
      <c r="T7" s="37" t="s">
        <v>634</v>
      </c>
    </row>
    <row r="8" spans="1:24" s="14" customFormat="1" ht="15.75">
      <c r="A8" s="157" t="s">
        <v>913</v>
      </c>
      <c r="B8" s="157"/>
      <c r="C8" s="157"/>
      <c r="D8" s="157"/>
      <c r="E8" s="157"/>
      <c r="F8" s="157"/>
      <c r="G8" s="157"/>
      <c r="H8" s="158"/>
      <c r="I8" s="8">
        <v>1</v>
      </c>
      <c r="J8" s="37"/>
      <c r="P8" s="9"/>
      <c r="Q8" s="9"/>
      <c r="R8" s="38"/>
      <c r="S8" s="40"/>
      <c r="T8" s="39"/>
    </row>
    <row r="9" spans="1:24">
      <c r="A9" s="28" t="s">
        <v>365</v>
      </c>
      <c r="B9" s="28">
        <v>2</v>
      </c>
      <c r="C9" s="28" t="s">
        <v>365</v>
      </c>
      <c r="D9" s="28">
        <v>2</v>
      </c>
      <c r="E9" s="1">
        <v>4611</v>
      </c>
      <c r="F9" s="2" t="s">
        <v>308</v>
      </c>
      <c r="G9" s="16" t="s">
        <v>430</v>
      </c>
      <c r="H9" s="4">
        <v>1</v>
      </c>
      <c r="I9" s="4"/>
      <c r="J9" s="37" t="s">
        <v>534</v>
      </c>
      <c r="P9" s="9">
        <v>6</v>
      </c>
      <c r="Q9" s="9">
        <v>4611</v>
      </c>
      <c r="R9" s="38">
        <v>-93.297803999999999</v>
      </c>
      <c r="S9" s="38">
        <v>44.833548</v>
      </c>
      <c r="T9" s="37" t="s">
        <v>630</v>
      </c>
    </row>
    <row r="10" spans="1:24">
      <c r="A10" s="28" t="s">
        <v>365</v>
      </c>
      <c r="B10" s="28">
        <v>2</v>
      </c>
      <c r="C10" s="28" t="s">
        <v>365</v>
      </c>
      <c r="D10" s="28">
        <v>2</v>
      </c>
      <c r="E10" s="3">
        <v>5369</v>
      </c>
      <c r="F10" s="26" t="s">
        <v>918</v>
      </c>
      <c r="G10" s="16" t="s">
        <v>430</v>
      </c>
      <c r="H10" s="4">
        <v>1</v>
      </c>
      <c r="I10" s="4"/>
      <c r="J10" s="37" t="s">
        <v>535</v>
      </c>
      <c r="P10" s="9">
        <v>6</v>
      </c>
      <c r="Q10" s="9">
        <v>5369</v>
      </c>
      <c r="R10" s="38">
        <v>-93.288365999999996</v>
      </c>
      <c r="S10" s="38">
        <v>44.85671</v>
      </c>
      <c r="T10" s="37" t="s">
        <v>631</v>
      </c>
    </row>
    <row r="11" spans="1:24">
      <c r="A11" s="28" t="s">
        <v>365</v>
      </c>
      <c r="B11" s="28">
        <v>2</v>
      </c>
      <c r="C11" s="28" t="s">
        <v>365</v>
      </c>
      <c r="D11" s="28">
        <v>2</v>
      </c>
      <c r="E11" s="3">
        <v>983435</v>
      </c>
      <c r="F11" s="4" t="s">
        <v>735</v>
      </c>
      <c r="G11" s="16" t="s">
        <v>364</v>
      </c>
      <c r="H11" s="26">
        <v>1</v>
      </c>
      <c r="I11" s="4"/>
      <c r="J11" s="37" t="s">
        <v>808</v>
      </c>
      <c r="P11" s="14">
        <v>6</v>
      </c>
      <c r="Q11" s="37">
        <v>983435</v>
      </c>
      <c r="R11" s="48">
        <v>-93.287723</v>
      </c>
      <c r="S11" s="48">
        <v>44.830126</v>
      </c>
      <c r="T11" t="s">
        <v>726</v>
      </c>
    </row>
    <row r="12" spans="1:24">
      <c r="A12" s="35" t="s">
        <v>365</v>
      </c>
      <c r="B12" s="35">
        <v>3</v>
      </c>
      <c r="C12" s="35" t="s">
        <v>365</v>
      </c>
      <c r="D12" s="35">
        <v>2</v>
      </c>
      <c r="E12" s="126">
        <v>2512</v>
      </c>
      <c r="F12" s="127" t="s">
        <v>232</v>
      </c>
      <c r="G12" s="7" t="s">
        <v>430</v>
      </c>
      <c r="H12" s="8">
        <v>1</v>
      </c>
      <c r="I12" s="8"/>
      <c r="J12" s="37" t="s">
        <v>809</v>
      </c>
      <c r="P12" s="9">
        <v>6</v>
      </c>
      <c r="Q12" s="9">
        <v>2512</v>
      </c>
      <c r="R12" s="48">
        <v>-93.287723</v>
      </c>
      <c r="S12" s="48">
        <v>44.830126</v>
      </c>
      <c r="T12" s="37" t="s">
        <v>807</v>
      </c>
      <c r="X12" s="39"/>
    </row>
    <row r="13" spans="1:24">
      <c r="A13" s="91" t="s">
        <v>368</v>
      </c>
      <c r="B13" s="91">
        <v>14</v>
      </c>
      <c r="C13" s="91" t="s">
        <v>365</v>
      </c>
      <c r="D13" s="91">
        <v>2</v>
      </c>
      <c r="E13" s="129">
        <v>1101383</v>
      </c>
      <c r="F13" s="130" t="s">
        <v>457</v>
      </c>
      <c r="G13" s="131" t="s">
        <v>455</v>
      </c>
      <c r="H13" s="130">
        <v>1</v>
      </c>
      <c r="I13" s="130"/>
      <c r="J13" s="37" t="s">
        <v>972</v>
      </c>
      <c r="P13" s="9">
        <v>6</v>
      </c>
      <c r="Q13" s="9">
        <v>1101383</v>
      </c>
      <c r="R13" s="9"/>
      <c r="T13" s="37" t="s">
        <v>973</v>
      </c>
    </row>
    <row r="14" spans="1:24" s="14" customFormat="1" ht="15.75">
      <c r="A14" s="157" t="s">
        <v>914</v>
      </c>
      <c r="B14" s="157"/>
      <c r="C14" s="157"/>
      <c r="D14" s="157"/>
      <c r="E14" s="157"/>
      <c r="F14" s="157"/>
      <c r="G14" s="157"/>
      <c r="H14" s="158"/>
      <c r="I14" s="8">
        <v>1</v>
      </c>
      <c r="J14" s="37"/>
      <c r="P14" s="9"/>
      <c r="Q14" s="9"/>
      <c r="R14" s="38"/>
      <c r="S14" s="38"/>
      <c r="T14" s="9"/>
    </row>
    <row r="15" spans="1:24" s="14" customFormat="1">
      <c r="A15" s="106" t="s">
        <v>365</v>
      </c>
      <c r="B15" s="106">
        <v>5</v>
      </c>
      <c r="C15" s="106" t="s">
        <v>365</v>
      </c>
      <c r="D15" s="106">
        <v>3</v>
      </c>
      <c r="E15" s="120">
        <v>1478400</v>
      </c>
      <c r="F15" s="115" t="s">
        <v>943</v>
      </c>
      <c r="G15" s="111" t="s">
        <v>397</v>
      </c>
      <c r="H15" s="108">
        <v>1</v>
      </c>
      <c r="I15" s="108"/>
      <c r="J15" s="37" t="s">
        <v>944</v>
      </c>
      <c r="K15" s="9"/>
      <c r="L15" s="9"/>
      <c r="M15" s="9"/>
      <c r="N15" s="9"/>
      <c r="O15" s="9"/>
      <c r="P15" s="9">
        <v>6</v>
      </c>
      <c r="Q15" s="119">
        <v>1478400</v>
      </c>
      <c r="R15" s="38"/>
      <c r="S15" s="38"/>
      <c r="T15" s="37" t="s">
        <v>945</v>
      </c>
      <c r="U15" s="9"/>
      <c r="V15" s="9"/>
      <c r="W15" s="9"/>
    </row>
    <row r="16" spans="1:24">
      <c r="A16" s="67" t="s">
        <v>365</v>
      </c>
      <c r="B16" s="67">
        <v>3</v>
      </c>
      <c r="C16" s="67"/>
      <c r="D16" s="67"/>
      <c r="E16" s="68">
        <v>6849</v>
      </c>
      <c r="F16" s="69" t="s">
        <v>269</v>
      </c>
      <c r="G16" s="70" t="s">
        <v>430</v>
      </c>
      <c r="H16" s="69"/>
      <c r="I16" s="69"/>
      <c r="J16" s="37" t="s">
        <v>538</v>
      </c>
      <c r="P16" s="9">
        <v>6</v>
      </c>
      <c r="Q16" s="9">
        <v>6849</v>
      </c>
      <c r="R16" s="38">
        <v>-93.320939999999993</v>
      </c>
      <c r="S16" s="38">
        <v>44.861846</v>
      </c>
      <c r="T16" s="37" t="s">
        <v>633</v>
      </c>
    </row>
    <row r="17" spans="1:24">
      <c r="A17" s="35" t="s">
        <v>365</v>
      </c>
      <c r="B17" s="35">
        <v>4</v>
      </c>
      <c r="C17" s="35" t="s">
        <v>365</v>
      </c>
      <c r="D17" s="35">
        <v>3</v>
      </c>
      <c r="E17" s="126">
        <v>4316</v>
      </c>
      <c r="F17" s="128" t="s">
        <v>244</v>
      </c>
      <c r="G17" s="7" t="s">
        <v>430</v>
      </c>
      <c r="H17" s="8">
        <v>1</v>
      </c>
      <c r="I17" s="8"/>
      <c r="J17" s="37" t="s">
        <v>541</v>
      </c>
      <c r="P17" s="9">
        <v>6</v>
      </c>
      <c r="Q17" s="9">
        <v>4316</v>
      </c>
      <c r="R17" s="38">
        <v>-93.338813999999999</v>
      </c>
      <c r="S17" s="38">
        <v>44.861863999999997</v>
      </c>
      <c r="T17" s="37" t="s">
        <v>636</v>
      </c>
    </row>
    <row r="18" spans="1:24">
      <c r="A18" s="35" t="s">
        <v>365</v>
      </c>
      <c r="B18" s="35">
        <v>2</v>
      </c>
      <c r="C18" s="35" t="s">
        <v>365</v>
      </c>
      <c r="D18" s="35">
        <v>3</v>
      </c>
      <c r="E18" s="126">
        <v>1148602</v>
      </c>
      <c r="F18" s="128" t="s">
        <v>502</v>
      </c>
      <c r="G18" s="7" t="s">
        <v>430</v>
      </c>
      <c r="H18" s="8">
        <v>1</v>
      </c>
      <c r="I18" s="8"/>
      <c r="J18" s="37" t="s">
        <v>536</v>
      </c>
      <c r="P18" s="9">
        <v>6</v>
      </c>
      <c r="Q18" s="9">
        <v>1148602</v>
      </c>
      <c r="R18" s="38">
        <v>-93.355575000000002</v>
      </c>
      <c r="S18" s="38">
        <v>44.855964999999998</v>
      </c>
      <c r="T18" s="37" t="s">
        <v>632</v>
      </c>
    </row>
    <row r="19" spans="1:24">
      <c r="A19" s="35" t="s">
        <v>365</v>
      </c>
      <c r="B19" s="35">
        <v>4</v>
      </c>
      <c r="C19" s="35" t="s">
        <v>365</v>
      </c>
      <c r="D19" s="35">
        <v>3</v>
      </c>
      <c r="E19" s="18">
        <v>609048</v>
      </c>
      <c r="F19" s="128" t="s">
        <v>311</v>
      </c>
      <c r="G19" s="7" t="s">
        <v>430</v>
      </c>
      <c r="H19" s="8">
        <v>1</v>
      </c>
      <c r="I19" s="8"/>
      <c r="J19" s="37" t="s">
        <v>542</v>
      </c>
      <c r="P19" s="9">
        <v>6</v>
      </c>
      <c r="Q19" s="9">
        <v>609048</v>
      </c>
      <c r="R19" s="38">
        <v>-93.375226999999995</v>
      </c>
      <c r="S19" s="38">
        <v>44.862034000000001</v>
      </c>
      <c r="T19" s="9" t="s">
        <v>643</v>
      </c>
    </row>
    <row r="20" spans="1:24" ht="12.75" customHeight="1">
      <c r="A20" s="35" t="s">
        <v>365</v>
      </c>
      <c r="B20" s="35">
        <v>1</v>
      </c>
      <c r="C20" s="35" t="s">
        <v>365</v>
      </c>
      <c r="D20" s="35">
        <v>3</v>
      </c>
      <c r="E20" s="11">
        <v>1036751</v>
      </c>
      <c r="F20" s="8" t="s">
        <v>842</v>
      </c>
      <c r="G20" s="7" t="s">
        <v>430</v>
      </c>
      <c r="H20" s="8">
        <v>1</v>
      </c>
      <c r="I20" s="8"/>
      <c r="J20" s="143" t="s">
        <v>997</v>
      </c>
      <c r="K20" s="14"/>
      <c r="L20" s="14"/>
      <c r="M20" s="14"/>
      <c r="P20" s="9">
        <v>6</v>
      </c>
      <c r="Q20" s="9">
        <v>1036751</v>
      </c>
      <c r="T20" s="143" t="s">
        <v>996</v>
      </c>
      <c r="X20" s="39"/>
    </row>
    <row r="21" spans="1:24" s="14" customFormat="1" ht="15.75">
      <c r="A21" s="157" t="s">
        <v>915</v>
      </c>
      <c r="B21" s="157"/>
      <c r="C21" s="157"/>
      <c r="D21" s="157"/>
      <c r="E21" s="157"/>
      <c r="F21" s="157"/>
      <c r="G21" s="157"/>
      <c r="H21" s="158"/>
      <c r="I21" s="8">
        <v>1</v>
      </c>
      <c r="J21" s="37"/>
      <c r="K21" s="9"/>
      <c r="L21" s="9"/>
      <c r="M21" s="9"/>
      <c r="P21" s="9"/>
      <c r="Q21" s="9"/>
      <c r="R21" s="38"/>
      <c r="S21" s="38"/>
      <c r="T21" s="9"/>
    </row>
    <row r="22" spans="1:24">
      <c r="A22" s="28" t="s">
        <v>365</v>
      </c>
      <c r="B22" s="28">
        <v>4</v>
      </c>
      <c r="C22" s="28" t="s">
        <v>365</v>
      </c>
      <c r="D22" s="28">
        <v>4</v>
      </c>
      <c r="E22" s="3">
        <v>515</v>
      </c>
      <c r="F22" s="4" t="s">
        <v>310</v>
      </c>
      <c r="G22" s="16" t="s">
        <v>430</v>
      </c>
      <c r="H22" s="4">
        <v>1</v>
      </c>
      <c r="I22" s="4"/>
      <c r="J22" s="37" t="s">
        <v>540</v>
      </c>
      <c r="P22" s="9">
        <v>6</v>
      </c>
      <c r="Q22" s="9">
        <v>515</v>
      </c>
      <c r="R22" s="38">
        <v>-93.232448000000005</v>
      </c>
      <c r="S22" s="38">
        <v>44.861497</v>
      </c>
      <c r="T22" s="37" t="s">
        <v>635</v>
      </c>
      <c r="X22" s="39"/>
    </row>
    <row r="23" spans="1:24">
      <c r="A23" s="28" t="s">
        <v>365</v>
      </c>
      <c r="B23" s="28">
        <v>4</v>
      </c>
      <c r="C23" s="28" t="s">
        <v>365</v>
      </c>
      <c r="D23" s="28">
        <v>4</v>
      </c>
      <c r="E23" s="3">
        <v>6540</v>
      </c>
      <c r="F23" s="4" t="s">
        <v>267</v>
      </c>
      <c r="G23" s="16" t="s">
        <v>455</v>
      </c>
      <c r="H23" s="4">
        <v>1</v>
      </c>
      <c r="I23" s="4"/>
      <c r="J23" s="37" t="s">
        <v>547</v>
      </c>
      <c r="P23" s="9">
        <v>6</v>
      </c>
      <c r="Q23" s="9">
        <v>6540</v>
      </c>
      <c r="R23" s="38">
        <v>-93.308515999999997</v>
      </c>
      <c r="S23" s="38">
        <v>44.866622</v>
      </c>
      <c r="T23" s="9" t="s">
        <v>642</v>
      </c>
    </row>
    <row r="24" spans="1:24">
      <c r="A24" s="28" t="s">
        <v>365</v>
      </c>
      <c r="B24" s="28">
        <v>4</v>
      </c>
      <c r="C24" s="28" t="s">
        <v>365</v>
      </c>
      <c r="D24" s="28">
        <v>4</v>
      </c>
      <c r="E24" s="3">
        <v>780801</v>
      </c>
      <c r="F24" s="4" t="s">
        <v>312</v>
      </c>
      <c r="G24" s="16" t="s">
        <v>430</v>
      </c>
      <c r="H24" s="4">
        <v>1</v>
      </c>
      <c r="I24" s="4"/>
      <c r="J24" s="37" t="s">
        <v>543</v>
      </c>
      <c r="P24" s="9">
        <v>6</v>
      </c>
      <c r="Q24" s="9">
        <v>780801</v>
      </c>
      <c r="R24" s="38">
        <v>-93.310102999999998</v>
      </c>
      <c r="S24" s="38">
        <v>44.845996</v>
      </c>
      <c r="T24" s="9" t="s">
        <v>644</v>
      </c>
      <c r="X24" s="39"/>
    </row>
    <row r="25" spans="1:24">
      <c r="A25" s="35" t="s">
        <v>365</v>
      </c>
      <c r="B25" s="35">
        <v>2</v>
      </c>
      <c r="C25" s="35" t="s">
        <v>365</v>
      </c>
      <c r="D25" s="35">
        <v>4</v>
      </c>
      <c r="E25" s="18">
        <v>4554</v>
      </c>
      <c r="F25" s="8" t="s">
        <v>248</v>
      </c>
      <c r="G25" s="7" t="s">
        <v>430</v>
      </c>
      <c r="H25" s="8">
        <v>1</v>
      </c>
      <c r="I25" s="8"/>
      <c r="J25" s="37" t="s">
        <v>533</v>
      </c>
      <c r="K25" s="14"/>
      <c r="L25" s="14"/>
      <c r="M25" s="14"/>
      <c r="P25" s="9">
        <v>6</v>
      </c>
      <c r="Q25" s="9">
        <v>4554</v>
      </c>
      <c r="R25" s="38">
        <v>-93.300901999999994</v>
      </c>
      <c r="S25" s="38">
        <v>44.855302000000002</v>
      </c>
      <c r="T25" s="37" t="s">
        <v>629</v>
      </c>
      <c r="X25" s="39"/>
    </row>
    <row r="26" spans="1:24">
      <c r="A26" s="150" t="s">
        <v>368</v>
      </c>
      <c r="B26" s="150">
        <v>13</v>
      </c>
      <c r="C26" s="150" t="s">
        <v>365</v>
      </c>
      <c r="D26" s="150">
        <v>4</v>
      </c>
      <c r="E26" s="151">
        <v>1409</v>
      </c>
      <c r="F26" s="152" t="s">
        <v>974</v>
      </c>
      <c r="G26" s="130" t="s">
        <v>455</v>
      </c>
      <c r="H26" s="92">
        <v>1</v>
      </c>
      <c r="I26" s="92"/>
      <c r="J26" s="37" t="s">
        <v>972</v>
      </c>
      <c r="P26" s="9">
        <v>6</v>
      </c>
      <c r="Q26" s="9">
        <v>1409</v>
      </c>
      <c r="R26" s="9"/>
      <c r="T26" s="37" t="s">
        <v>973</v>
      </c>
    </row>
    <row r="27" spans="1:24" s="14" customFormat="1" ht="15.75">
      <c r="A27" s="157" t="s">
        <v>916</v>
      </c>
      <c r="B27" s="157"/>
      <c r="C27" s="157"/>
      <c r="D27" s="157"/>
      <c r="E27" s="157"/>
      <c r="F27" s="157"/>
      <c r="G27" s="157"/>
      <c r="H27" s="158"/>
      <c r="I27" s="8">
        <v>1</v>
      </c>
      <c r="J27" s="37"/>
      <c r="K27" s="9"/>
      <c r="L27" s="9"/>
      <c r="M27" s="9"/>
      <c r="P27" s="9"/>
      <c r="Q27" s="9"/>
      <c r="R27" s="38"/>
      <c r="S27" s="38"/>
      <c r="T27" s="9"/>
    </row>
    <row r="28" spans="1:24">
      <c r="A28" s="28" t="s">
        <v>365</v>
      </c>
      <c r="B28" s="28">
        <v>5</v>
      </c>
      <c r="C28" s="28" t="s">
        <v>365</v>
      </c>
      <c r="D28" s="28">
        <v>5</v>
      </c>
      <c r="E28" s="3">
        <v>987</v>
      </c>
      <c r="F28" s="4" t="s">
        <v>214</v>
      </c>
      <c r="G28" s="16" t="s">
        <v>397</v>
      </c>
      <c r="H28" s="4">
        <v>1</v>
      </c>
      <c r="I28" s="4"/>
      <c r="J28" s="37" t="s">
        <v>544</v>
      </c>
      <c r="P28" s="9">
        <v>6</v>
      </c>
      <c r="Q28" s="9">
        <v>987</v>
      </c>
      <c r="R28" s="38">
        <v>-93.328942999999995</v>
      </c>
      <c r="S28" s="38">
        <v>44.863534999999999</v>
      </c>
      <c r="T28" s="9" t="s">
        <v>637</v>
      </c>
    </row>
    <row r="29" spans="1:24">
      <c r="A29" s="64" t="s">
        <v>365</v>
      </c>
      <c r="B29" s="64">
        <v>5</v>
      </c>
      <c r="C29" s="64" t="s">
        <v>365</v>
      </c>
      <c r="D29" s="64">
        <v>5</v>
      </c>
      <c r="E29" s="65">
        <v>1286458</v>
      </c>
      <c r="F29" s="63" t="s">
        <v>756</v>
      </c>
      <c r="G29" s="66" t="s">
        <v>397</v>
      </c>
      <c r="H29" s="63">
        <v>1</v>
      </c>
      <c r="I29" s="26"/>
      <c r="J29" s="37" t="s">
        <v>758</v>
      </c>
      <c r="P29" s="9">
        <v>6</v>
      </c>
      <c r="Q29" s="9">
        <v>1286458</v>
      </c>
      <c r="R29" s="48">
        <v>-93.336517999999998</v>
      </c>
      <c r="S29" s="48">
        <v>44.863731999999999</v>
      </c>
      <c r="T29" s="37" t="s">
        <v>757</v>
      </c>
    </row>
    <row r="30" spans="1:24">
      <c r="A30" s="35" t="s">
        <v>365</v>
      </c>
      <c r="B30" s="35">
        <v>3</v>
      </c>
      <c r="C30" s="35" t="s">
        <v>365</v>
      </c>
      <c r="D30" s="35">
        <v>5</v>
      </c>
      <c r="E30" s="18">
        <v>2376</v>
      </c>
      <c r="F30" s="8" t="s">
        <v>305</v>
      </c>
      <c r="G30" s="7" t="s">
        <v>455</v>
      </c>
      <c r="H30" s="8">
        <v>1</v>
      </c>
      <c r="I30" s="8"/>
      <c r="J30" s="37" t="s">
        <v>537</v>
      </c>
      <c r="P30" s="9">
        <v>6</v>
      </c>
      <c r="Q30" s="9">
        <v>2376</v>
      </c>
      <c r="R30" s="38">
        <v>-93.30856</v>
      </c>
      <c r="S30" s="38">
        <v>44.883490000000002</v>
      </c>
      <c r="T30" s="37" t="s">
        <v>971</v>
      </c>
    </row>
    <row r="31" spans="1:24">
      <c r="A31" s="35" t="s">
        <v>365</v>
      </c>
      <c r="B31" s="35">
        <v>6</v>
      </c>
      <c r="C31" s="35" t="s">
        <v>365</v>
      </c>
      <c r="D31" s="35">
        <v>5</v>
      </c>
      <c r="E31" s="18">
        <v>4650</v>
      </c>
      <c r="F31" s="8" t="s">
        <v>306</v>
      </c>
      <c r="G31" s="7" t="s">
        <v>455</v>
      </c>
      <c r="H31" s="8">
        <v>1</v>
      </c>
      <c r="I31" s="8"/>
      <c r="J31" s="9" t="s">
        <v>550</v>
      </c>
      <c r="P31" s="9">
        <v>6</v>
      </c>
      <c r="Q31" s="9">
        <v>4650</v>
      </c>
      <c r="R31" s="38">
        <v>-93.308684</v>
      </c>
      <c r="S31" s="38">
        <v>44.883463999999996</v>
      </c>
      <c r="T31" s="9" t="s">
        <v>641</v>
      </c>
    </row>
    <row r="32" spans="1:24">
      <c r="A32" s="67" t="s">
        <v>365</v>
      </c>
      <c r="B32" s="67">
        <v>5</v>
      </c>
      <c r="C32" s="67"/>
      <c r="D32" s="67"/>
      <c r="E32" s="68">
        <v>1232</v>
      </c>
      <c r="F32" s="76" t="s">
        <v>313</v>
      </c>
      <c r="G32" s="70" t="s">
        <v>397</v>
      </c>
      <c r="H32" s="69"/>
      <c r="I32" s="69"/>
      <c r="J32" s="37" t="s">
        <v>545</v>
      </c>
      <c r="P32" s="9">
        <v>6</v>
      </c>
      <c r="Q32" s="9">
        <v>1232</v>
      </c>
      <c r="R32" s="38">
        <v>-93.325939000000005</v>
      </c>
      <c r="S32" s="38">
        <v>44.877997000000001</v>
      </c>
      <c r="T32" s="9" t="s">
        <v>638</v>
      </c>
    </row>
    <row r="33" spans="1:20">
      <c r="A33" s="67" t="s">
        <v>365</v>
      </c>
      <c r="B33" s="67">
        <v>5</v>
      </c>
      <c r="C33" s="67"/>
      <c r="D33" s="67"/>
      <c r="E33" s="68">
        <v>4106</v>
      </c>
      <c r="F33" s="69" t="s">
        <v>241</v>
      </c>
      <c r="G33" s="70" t="s">
        <v>455</v>
      </c>
      <c r="H33" s="69"/>
      <c r="I33" s="69"/>
      <c r="J33" s="37" t="s">
        <v>546</v>
      </c>
      <c r="P33" s="9">
        <v>6</v>
      </c>
      <c r="Q33" s="9">
        <v>4106</v>
      </c>
      <c r="R33" s="38">
        <v>-93.318321999999995</v>
      </c>
      <c r="S33" s="38">
        <v>44.885218999999999</v>
      </c>
      <c r="T33" s="9" t="s">
        <v>645</v>
      </c>
    </row>
    <row r="34" spans="1:20" s="14" customFormat="1" ht="15.75">
      <c r="A34" s="157" t="s">
        <v>917</v>
      </c>
      <c r="B34" s="157"/>
      <c r="C34" s="157"/>
      <c r="D34" s="157"/>
      <c r="E34" s="157"/>
      <c r="F34" s="157"/>
      <c r="G34" s="157"/>
      <c r="H34" s="158"/>
      <c r="I34" s="8">
        <v>1</v>
      </c>
      <c r="P34" s="9"/>
      <c r="Q34" s="9"/>
      <c r="R34" s="38"/>
      <c r="S34" s="38"/>
      <c r="T34" s="9"/>
    </row>
    <row r="35" spans="1:20">
      <c r="A35" s="28" t="s">
        <v>365</v>
      </c>
      <c r="B35" s="28">
        <v>6</v>
      </c>
      <c r="C35" s="28" t="s">
        <v>365</v>
      </c>
      <c r="D35" s="28">
        <v>6</v>
      </c>
      <c r="E35" s="26">
        <v>232</v>
      </c>
      <c r="F35" s="26" t="s">
        <v>205</v>
      </c>
      <c r="G35" s="26" t="s">
        <v>455</v>
      </c>
      <c r="H35" s="26">
        <v>1</v>
      </c>
      <c r="I35" s="26"/>
      <c r="J35" s="51" t="s">
        <v>727</v>
      </c>
      <c r="P35" s="37">
        <v>6</v>
      </c>
      <c r="Q35" s="37">
        <v>232</v>
      </c>
      <c r="R35" s="53">
        <v>-93.267883999999995</v>
      </c>
      <c r="S35" s="48">
        <v>44.885275999999998</v>
      </c>
      <c r="T35" s="9" t="s">
        <v>728</v>
      </c>
    </row>
    <row r="36" spans="1:20">
      <c r="A36" s="28" t="s">
        <v>365</v>
      </c>
      <c r="B36" s="28">
        <v>6</v>
      </c>
      <c r="C36" s="28" t="s">
        <v>365</v>
      </c>
      <c r="D36" s="28">
        <v>6</v>
      </c>
      <c r="E36" s="3">
        <v>330</v>
      </c>
      <c r="F36" s="4" t="s">
        <v>298</v>
      </c>
      <c r="G36" s="16" t="s">
        <v>364</v>
      </c>
      <c r="H36" s="4">
        <v>1</v>
      </c>
      <c r="I36" s="4"/>
      <c r="J36" s="9" t="s">
        <v>548</v>
      </c>
      <c r="P36" s="9">
        <v>6</v>
      </c>
      <c r="Q36" s="9">
        <v>330</v>
      </c>
      <c r="R36" s="38">
        <v>-93.198566</v>
      </c>
      <c r="S36" s="38">
        <v>44.873815</v>
      </c>
      <c r="T36" s="9" t="s">
        <v>639</v>
      </c>
    </row>
    <row r="37" spans="1:20">
      <c r="A37" s="28" t="s">
        <v>365</v>
      </c>
      <c r="B37" s="28">
        <v>6</v>
      </c>
      <c r="C37" s="28" t="s">
        <v>365</v>
      </c>
      <c r="D37" s="28">
        <v>6</v>
      </c>
      <c r="E37" s="3">
        <v>981</v>
      </c>
      <c r="F37" s="4" t="s">
        <v>314</v>
      </c>
      <c r="G37" s="16" t="s">
        <v>455</v>
      </c>
      <c r="H37" s="4">
        <v>1</v>
      </c>
      <c r="I37" s="4"/>
      <c r="J37" s="37" t="s">
        <v>787</v>
      </c>
      <c r="P37" s="9">
        <v>6</v>
      </c>
      <c r="Q37" s="9">
        <v>981</v>
      </c>
      <c r="R37" s="48">
        <v>-93.226590000000002</v>
      </c>
      <c r="S37" s="48">
        <v>44.857039999999998</v>
      </c>
      <c r="T37" s="37" t="s">
        <v>1010</v>
      </c>
    </row>
    <row r="38" spans="1:20">
      <c r="A38" s="28" t="s">
        <v>365</v>
      </c>
      <c r="B38" s="28">
        <v>6</v>
      </c>
      <c r="C38" s="28" t="s">
        <v>365</v>
      </c>
      <c r="D38" s="28">
        <v>6</v>
      </c>
      <c r="E38" s="3">
        <v>1280</v>
      </c>
      <c r="F38" s="4" t="s">
        <v>217</v>
      </c>
      <c r="G38" s="16" t="s">
        <v>455</v>
      </c>
      <c r="H38" s="4">
        <v>1</v>
      </c>
      <c r="I38" s="4"/>
      <c r="J38" s="9" t="s">
        <v>549</v>
      </c>
      <c r="P38" s="9">
        <v>6</v>
      </c>
      <c r="Q38" s="9">
        <v>1280</v>
      </c>
      <c r="R38" s="38">
        <v>-93.290374999999997</v>
      </c>
      <c r="S38" s="38">
        <v>44.882319000000003</v>
      </c>
      <c r="T38" s="9" t="s">
        <v>640</v>
      </c>
    </row>
    <row r="39" spans="1:20">
      <c r="A39" s="137" t="s">
        <v>365</v>
      </c>
      <c r="B39" s="137">
        <v>3</v>
      </c>
      <c r="C39" s="137" t="s">
        <v>365</v>
      </c>
      <c r="D39" s="137">
        <v>6</v>
      </c>
      <c r="E39" s="142">
        <v>1739479</v>
      </c>
      <c r="F39" s="118" t="s">
        <v>1003</v>
      </c>
      <c r="G39" s="146" t="s">
        <v>430</v>
      </c>
      <c r="H39" s="118">
        <v>1</v>
      </c>
      <c r="I39" s="118"/>
      <c r="J39" s="37" t="s">
        <v>1008</v>
      </c>
      <c r="P39" s="37">
        <v>6</v>
      </c>
      <c r="Q39" s="37">
        <v>1739479</v>
      </c>
      <c r="T39" s="37" t="s">
        <v>1009</v>
      </c>
    </row>
    <row r="40" spans="1:20">
      <c r="A40" s="28"/>
      <c r="B40" s="28"/>
      <c r="C40" s="28"/>
      <c r="D40" s="28"/>
      <c r="E40" s="4"/>
      <c r="F40" s="8" t="s">
        <v>531</v>
      </c>
      <c r="G40" s="7"/>
      <c r="H40" s="8">
        <f>SUM(H3:H39)</f>
        <v>29</v>
      </c>
      <c r="I40" s="4"/>
      <c r="S40" s="40"/>
    </row>
    <row r="41" spans="1:20">
      <c r="F41" s="8" t="s">
        <v>530</v>
      </c>
      <c r="G41" s="16"/>
      <c r="H41" s="4"/>
      <c r="I41" s="8">
        <f>SUM(I2:I40)</f>
        <v>6</v>
      </c>
      <c r="J41"/>
    </row>
  </sheetData>
  <mergeCells count="6">
    <mergeCell ref="A21:H21"/>
    <mergeCell ref="A34:H34"/>
    <mergeCell ref="A2:H2"/>
    <mergeCell ref="A8:H8"/>
    <mergeCell ref="A14:H14"/>
    <mergeCell ref="A27:H27"/>
  </mergeCells>
  <phoneticPr fontId="6" type="noConversion"/>
  <printOptions horizontalCentered="1" verticalCentered="1" headings="1" gridLines="1"/>
  <pageMargins left="0.5" right="0.5" top="0.5" bottom="0.5" header="0.5" footer="0.5"/>
  <pageSetup scale="79" orientation="landscape" horizontalDpi="4294967293" r:id="rId1"/>
  <headerFooter alignWithMargins="0">
    <oddHeader>&amp;C&amp;14&amp;A Division</oddHeader>
    <oddFooter>&amp;L&amp;D&amp;RPage &amp;P of &amp;N</oddFooter>
  </headerFooter>
  <rowBreaks count="8" manualBreakCount="8">
    <brk id="39" max="16383" man="1"/>
    <brk id="67" max="16383" man="1"/>
    <brk id="94" max="16383" man="1"/>
    <brk id="109" max="16383" man="1"/>
    <brk id="137" max="16383" man="1"/>
    <brk id="190" max="16383" man="1"/>
    <brk id="217" max="16383" man="1"/>
    <brk id="2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40"/>
  <sheetViews>
    <sheetView topLeftCell="A19" zoomScaleNormal="100" zoomScaleSheetLayoutView="100" workbookViewId="0">
      <selection activeCell="H39" sqref="H39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29.7109375" style="17" customWidth="1"/>
    <col min="8" max="9" width="9.140625" style="9"/>
    <col min="10" max="10" width="10.7109375" style="9" customWidth="1"/>
    <col min="11" max="17" width="9.140625" style="9"/>
    <col min="18" max="18" width="8.42578125" style="9" customWidth="1"/>
    <col min="19" max="19" width="10.140625" style="38" bestFit="1" customWidth="1"/>
    <col min="20" max="20" width="9.5703125" style="38" bestFit="1" customWidth="1"/>
    <col min="21" max="16384" width="9.140625" style="9"/>
  </cols>
  <sheetData>
    <row r="1" spans="1:24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1014</v>
      </c>
      <c r="H1" s="7"/>
      <c r="I1" s="16"/>
      <c r="J1" s="17" t="s">
        <v>646</v>
      </c>
      <c r="Q1" s="17" t="s">
        <v>607</v>
      </c>
      <c r="R1" s="17" t="s">
        <v>608</v>
      </c>
      <c r="S1" s="38" t="s">
        <v>606</v>
      </c>
      <c r="T1" s="44" t="s">
        <v>605</v>
      </c>
      <c r="U1" s="17" t="s">
        <v>626</v>
      </c>
      <c r="W1" s="23" t="s">
        <v>670</v>
      </c>
    </row>
    <row r="2" spans="1:24" s="15" customFormat="1" ht="15.75">
      <c r="A2" s="157" t="s">
        <v>906</v>
      </c>
      <c r="B2" s="157"/>
      <c r="C2" s="157"/>
      <c r="D2" s="157"/>
      <c r="E2" s="157"/>
      <c r="F2" s="157"/>
      <c r="G2" s="157"/>
      <c r="H2" s="158"/>
      <c r="I2" s="33">
        <v>1</v>
      </c>
      <c r="S2" s="42"/>
      <c r="T2" s="42"/>
      <c r="U2" s="39"/>
    </row>
    <row r="3" spans="1:24">
      <c r="A3" s="28" t="s">
        <v>368</v>
      </c>
      <c r="B3" s="28">
        <v>11</v>
      </c>
      <c r="C3" s="28" t="s">
        <v>368</v>
      </c>
      <c r="D3" s="28">
        <v>11</v>
      </c>
      <c r="E3" s="3">
        <v>208</v>
      </c>
      <c r="F3" s="4" t="s">
        <v>315</v>
      </c>
      <c r="G3" s="16" t="s">
        <v>406</v>
      </c>
      <c r="H3" s="4">
        <v>1</v>
      </c>
      <c r="I3" s="4"/>
      <c r="J3" s="9" t="s">
        <v>1</v>
      </c>
      <c r="Q3" s="9">
        <v>6</v>
      </c>
      <c r="R3" s="41">
        <v>208</v>
      </c>
      <c r="S3" s="38">
        <v>-93.166144000000003</v>
      </c>
      <c r="T3" s="38">
        <v>44.947882</v>
      </c>
      <c r="U3" s="9" t="s">
        <v>650</v>
      </c>
    </row>
    <row r="4" spans="1:24">
      <c r="A4" s="100" t="s">
        <v>368</v>
      </c>
      <c r="B4" s="100">
        <v>11</v>
      </c>
      <c r="C4" s="100" t="s">
        <v>362</v>
      </c>
      <c r="D4" s="100">
        <v>25</v>
      </c>
      <c r="E4" s="112">
        <v>591</v>
      </c>
      <c r="F4" s="103" t="s">
        <v>456</v>
      </c>
      <c r="G4" s="113" t="s">
        <v>401</v>
      </c>
      <c r="H4" s="103"/>
      <c r="I4" s="103"/>
      <c r="J4" s="84" t="s">
        <v>843</v>
      </c>
      <c r="Q4" s="9">
        <v>6</v>
      </c>
      <c r="R4" s="41">
        <v>591</v>
      </c>
      <c r="S4" s="38">
        <v>-93.165606999999994</v>
      </c>
      <c r="T4" s="38">
        <v>44.953805000000003</v>
      </c>
      <c r="U4" s="9" t="s">
        <v>651</v>
      </c>
    </row>
    <row r="5" spans="1:24">
      <c r="A5" s="28" t="s">
        <v>368</v>
      </c>
      <c r="B5" s="28">
        <v>11</v>
      </c>
      <c r="C5" s="28" t="s">
        <v>368</v>
      </c>
      <c r="D5" s="28">
        <v>11</v>
      </c>
      <c r="E5" s="3">
        <v>1696</v>
      </c>
      <c r="F5" s="4" t="s">
        <v>223</v>
      </c>
      <c r="G5" s="16" t="s">
        <v>406</v>
      </c>
      <c r="H5" s="4">
        <v>1</v>
      </c>
      <c r="I5" s="4"/>
      <c r="J5" s="84" t="s">
        <v>844</v>
      </c>
      <c r="Q5" s="9">
        <v>6</v>
      </c>
      <c r="R5" s="41">
        <v>1696</v>
      </c>
      <c r="S5" s="38">
        <v>-93.105999999999995</v>
      </c>
      <c r="T5" s="38">
        <v>44.971600000000002</v>
      </c>
      <c r="U5" s="9" t="s">
        <v>652</v>
      </c>
    </row>
    <row r="6" spans="1:24">
      <c r="A6" s="35" t="s">
        <v>368</v>
      </c>
      <c r="B6" s="35">
        <v>15</v>
      </c>
      <c r="C6" s="35" t="s">
        <v>368</v>
      </c>
      <c r="D6" s="35">
        <v>11</v>
      </c>
      <c r="E6" s="18">
        <v>999440</v>
      </c>
      <c r="F6" s="8" t="s">
        <v>424</v>
      </c>
      <c r="G6" s="7" t="s">
        <v>406</v>
      </c>
      <c r="H6" s="8">
        <v>1</v>
      </c>
      <c r="I6" s="8"/>
      <c r="J6" s="9" t="s">
        <v>562</v>
      </c>
      <c r="Q6" s="9">
        <v>6</v>
      </c>
      <c r="R6" s="9">
        <v>999440</v>
      </c>
      <c r="S6" s="38">
        <v>-93.066001</v>
      </c>
      <c r="T6" s="38">
        <v>44.975378999999997</v>
      </c>
      <c r="U6" s="9" t="s">
        <v>664</v>
      </c>
    </row>
    <row r="7" spans="1:24">
      <c r="A7" s="64" t="s">
        <v>368</v>
      </c>
      <c r="B7" s="64">
        <v>11</v>
      </c>
      <c r="C7" s="64" t="s">
        <v>368</v>
      </c>
      <c r="D7" s="64">
        <v>11</v>
      </c>
      <c r="E7" s="65">
        <v>1353579</v>
      </c>
      <c r="F7" s="63" t="s">
        <v>7</v>
      </c>
      <c r="G7" s="66" t="s">
        <v>406</v>
      </c>
      <c r="H7" s="63">
        <v>1</v>
      </c>
      <c r="I7" s="26"/>
      <c r="J7" s="23" t="s">
        <v>8</v>
      </c>
      <c r="Q7" s="9">
        <v>6</v>
      </c>
      <c r="R7" s="9">
        <v>1353579</v>
      </c>
      <c r="S7" s="38">
        <v>-93.139707999999999</v>
      </c>
      <c r="T7" s="38">
        <v>44.952604999999998</v>
      </c>
      <c r="U7" s="23" t="s">
        <v>9</v>
      </c>
    </row>
    <row r="8" spans="1:24">
      <c r="A8" s="91" t="s">
        <v>362</v>
      </c>
      <c r="B8" s="91">
        <v>25</v>
      </c>
      <c r="C8" s="91" t="s">
        <v>368</v>
      </c>
      <c r="D8" s="91">
        <v>11</v>
      </c>
      <c r="E8" s="109">
        <v>374</v>
      </c>
      <c r="F8" s="92" t="s">
        <v>207</v>
      </c>
      <c r="G8" s="110" t="s">
        <v>404</v>
      </c>
      <c r="H8" s="92">
        <v>1</v>
      </c>
      <c r="I8" s="92"/>
      <c r="J8" s="84" t="s">
        <v>850</v>
      </c>
      <c r="Q8" s="9">
        <v>6</v>
      </c>
      <c r="R8" s="9">
        <v>374</v>
      </c>
      <c r="S8" s="38">
        <v>-93.165370999999993</v>
      </c>
      <c r="T8" s="38">
        <v>44.968091999999999</v>
      </c>
      <c r="U8" s="9" t="s">
        <v>621</v>
      </c>
    </row>
    <row r="9" spans="1:24">
      <c r="A9" s="67" t="s">
        <v>368</v>
      </c>
      <c r="B9" s="67">
        <v>11</v>
      </c>
      <c r="C9" s="67"/>
      <c r="D9" s="67"/>
      <c r="E9" s="68">
        <v>4226</v>
      </c>
      <c r="F9" s="69" t="s">
        <v>243</v>
      </c>
      <c r="G9" s="70" t="s">
        <v>406</v>
      </c>
      <c r="H9" s="69"/>
      <c r="I9" s="69"/>
      <c r="J9" s="9" t="s">
        <v>556</v>
      </c>
      <c r="Q9" s="9">
        <v>6</v>
      </c>
      <c r="R9" s="9">
        <v>4226</v>
      </c>
      <c r="S9" s="38">
        <v>-93.106019000000003</v>
      </c>
      <c r="T9" s="38">
        <v>44.97336</v>
      </c>
      <c r="U9" s="9" t="s">
        <v>658</v>
      </c>
    </row>
    <row r="10" spans="1:24" s="15" customFormat="1" ht="15.75">
      <c r="A10" s="157" t="s">
        <v>907</v>
      </c>
      <c r="B10" s="157"/>
      <c r="C10" s="157"/>
      <c r="D10" s="157"/>
      <c r="E10" s="157"/>
      <c r="F10" s="157"/>
      <c r="G10" s="157"/>
      <c r="H10" s="158"/>
      <c r="I10" s="33">
        <v>1</v>
      </c>
      <c r="Q10" s="9"/>
      <c r="S10" s="42"/>
      <c r="T10" s="42"/>
      <c r="U10" s="39"/>
    </row>
    <row r="11" spans="1:24" s="15" customFormat="1" ht="12.75" customHeight="1">
      <c r="A11" s="28" t="s">
        <v>368</v>
      </c>
      <c r="B11" s="28">
        <v>12</v>
      </c>
      <c r="C11" s="28" t="s">
        <v>368</v>
      </c>
      <c r="D11" s="28">
        <v>12</v>
      </c>
      <c r="E11" s="25">
        <v>383</v>
      </c>
      <c r="F11" s="26" t="s">
        <v>208</v>
      </c>
      <c r="G11" s="31" t="s">
        <v>406</v>
      </c>
      <c r="H11" s="26">
        <v>1</v>
      </c>
      <c r="I11" s="26"/>
      <c r="J11" s="37" t="s">
        <v>999</v>
      </c>
      <c r="K11" s="9"/>
      <c r="L11" s="9"/>
      <c r="M11" s="9"/>
      <c r="N11" s="9"/>
      <c r="O11" s="9"/>
      <c r="P11" s="9"/>
      <c r="Q11" s="9">
        <v>6</v>
      </c>
      <c r="R11" s="9">
        <v>383</v>
      </c>
      <c r="S11" s="48"/>
      <c r="T11" s="48"/>
      <c r="U11" s="37" t="s">
        <v>1000</v>
      </c>
      <c r="V11" s="9"/>
      <c r="W11" s="9"/>
      <c r="X11" s="9"/>
    </row>
    <row r="12" spans="1:24" s="15" customFormat="1" ht="12.75" customHeight="1">
      <c r="A12" s="28" t="s">
        <v>368</v>
      </c>
      <c r="B12" s="28">
        <v>12</v>
      </c>
      <c r="C12" s="28" t="s">
        <v>368</v>
      </c>
      <c r="D12" s="28">
        <v>12</v>
      </c>
      <c r="E12" s="24">
        <v>1120826</v>
      </c>
      <c r="F12" s="57" t="s">
        <v>454</v>
      </c>
      <c r="G12" s="60" t="s">
        <v>406</v>
      </c>
      <c r="H12" s="25">
        <v>1</v>
      </c>
      <c r="I12" s="26"/>
      <c r="J12" s="37" t="s">
        <v>565</v>
      </c>
      <c r="K12" s="14"/>
      <c r="L12" s="14"/>
      <c r="M12" s="14"/>
      <c r="N12" s="9"/>
      <c r="O12" s="9"/>
      <c r="P12" s="9"/>
      <c r="Q12" s="9">
        <v>6</v>
      </c>
      <c r="R12" s="9">
        <v>1120826</v>
      </c>
      <c r="S12" s="38">
        <v>-93.145887999999999</v>
      </c>
      <c r="T12" s="38">
        <v>44.957692000000002</v>
      </c>
      <c r="U12" s="37" t="s">
        <v>668</v>
      </c>
      <c r="V12" s="9"/>
      <c r="W12" s="9"/>
      <c r="X12" s="9"/>
    </row>
    <row r="13" spans="1:24">
      <c r="A13" s="35" t="s">
        <v>368</v>
      </c>
      <c r="B13" s="35">
        <v>13</v>
      </c>
      <c r="C13" s="35" t="s">
        <v>368</v>
      </c>
      <c r="D13" s="35">
        <v>12</v>
      </c>
      <c r="E13" s="18">
        <v>560</v>
      </c>
      <c r="F13" s="8" t="s">
        <v>751</v>
      </c>
      <c r="G13" s="7" t="s">
        <v>406</v>
      </c>
      <c r="H13" s="8">
        <v>1</v>
      </c>
      <c r="I13" s="8"/>
      <c r="J13" s="37" t="s">
        <v>845</v>
      </c>
      <c r="Q13" s="9">
        <v>6</v>
      </c>
      <c r="R13" s="9">
        <v>560</v>
      </c>
      <c r="S13" s="48">
        <v>-93.092008000000007</v>
      </c>
      <c r="T13" s="48">
        <v>44.950130000000001</v>
      </c>
      <c r="U13" s="9" t="s">
        <v>657</v>
      </c>
    </row>
    <row r="14" spans="1:24">
      <c r="A14" s="35" t="s">
        <v>368</v>
      </c>
      <c r="B14" s="35">
        <v>13</v>
      </c>
      <c r="C14" s="35" t="s">
        <v>368</v>
      </c>
      <c r="D14" s="35">
        <v>12</v>
      </c>
      <c r="E14" s="8">
        <v>1252465</v>
      </c>
      <c r="F14" s="8" t="s">
        <v>738</v>
      </c>
      <c r="G14" s="7" t="s">
        <v>406</v>
      </c>
      <c r="H14" s="8">
        <v>1</v>
      </c>
      <c r="I14" s="8"/>
      <c r="J14" s="9" t="s">
        <v>812</v>
      </c>
      <c r="Q14" s="9">
        <v>6</v>
      </c>
      <c r="R14" s="9">
        <v>1252465</v>
      </c>
      <c r="S14" s="38">
        <v>-93.096063000000001</v>
      </c>
      <c r="T14" s="38">
        <v>44.947108</v>
      </c>
      <c r="U14" s="9" t="s">
        <v>663</v>
      </c>
    </row>
    <row r="15" spans="1:24">
      <c r="A15" s="35" t="s">
        <v>368</v>
      </c>
      <c r="B15" s="35">
        <v>15</v>
      </c>
      <c r="C15" s="35" t="s">
        <v>368</v>
      </c>
      <c r="D15" s="35">
        <v>12</v>
      </c>
      <c r="E15" s="126">
        <v>7507</v>
      </c>
      <c r="F15" s="128" t="s">
        <v>283</v>
      </c>
      <c r="G15" s="7" t="s">
        <v>406</v>
      </c>
      <c r="H15" s="8">
        <v>1</v>
      </c>
      <c r="I15" s="8"/>
      <c r="J15" s="9" t="s">
        <v>560</v>
      </c>
      <c r="Q15" s="9">
        <v>6</v>
      </c>
      <c r="R15" s="9">
        <v>7507</v>
      </c>
      <c r="S15" s="38">
        <v>-93.09263</v>
      </c>
      <c r="T15" s="38">
        <v>44.948368000000002</v>
      </c>
      <c r="U15" s="9" t="s">
        <v>663</v>
      </c>
    </row>
    <row r="16" spans="1:24">
      <c r="A16" s="100" t="s">
        <v>368</v>
      </c>
      <c r="B16" s="100">
        <v>13</v>
      </c>
      <c r="C16" s="100" t="s">
        <v>365</v>
      </c>
      <c r="D16" s="100">
        <v>4</v>
      </c>
      <c r="E16" s="124">
        <v>1409</v>
      </c>
      <c r="F16" s="125" t="s">
        <v>974</v>
      </c>
      <c r="G16" s="105" t="s">
        <v>406</v>
      </c>
      <c r="H16" s="125"/>
      <c r="I16" s="145"/>
      <c r="J16" s="37"/>
      <c r="Q16" s="9">
        <v>6</v>
      </c>
      <c r="R16" s="9">
        <v>1409</v>
      </c>
      <c r="S16" s="48"/>
      <c r="T16" s="48"/>
    </row>
    <row r="17" spans="1:21">
      <c r="A17" s="67" t="s">
        <v>368</v>
      </c>
      <c r="B17" s="67">
        <v>12</v>
      </c>
      <c r="C17" s="67"/>
      <c r="D17" s="67"/>
      <c r="E17" s="77">
        <v>1568168</v>
      </c>
      <c r="F17" s="71" t="s">
        <v>935</v>
      </c>
      <c r="G17" s="73" t="s">
        <v>490</v>
      </c>
      <c r="H17" s="71"/>
      <c r="I17" s="71"/>
      <c r="J17" s="78" t="s">
        <v>936</v>
      </c>
      <c r="Q17" s="37">
        <v>6</v>
      </c>
      <c r="R17" s="37">
        <v>1568168</v>
      </c>
      <c r="U17" s="78" t="s">
        <v>937</v>
      </c>
    </row>
    <row r="18" spans="1:21">
      <c r="A18" s="67" t="s">
        <v>368</v>
      </c>
      <c r="B18" s="67">
        <v>13</v>
      </c>
      <c r="C18" s="67"/>
      <c r="D18" s="67"/>
      <c r="E18" s="77">
        <v>221</v>
      </c>
      <c r="F18" s="71" t="s">
        <v>317</v>
      </c>
      <c r="G18" s="73" t="s">
        <v>406</v>
      </c>
      <c r="H18" s="71"/>
      <c r="I18" s="144"/>
      <c r="J18" s="9" t="s">
        <v>555</v>
      </c>
      <c r="Q18" s="9">
        <v>6</v>
      </c>
      <c r="R18" s="9">
        <v>221</v>
      </c>
      <c r="S18" s="38">
        <v>-93.102221</v>
      </c>
      <c r="T18" s="38">
        <v>44.960714000000003</v>
      </c>
      <c r="U18" s="9" t="s">
        <v>656</v>
      </c>
    </row>
    <row r="19" spans="1:21">
      <c r="A19" s="67" t="s">
        <v>368</v>
      </c>
      <c r="B19" s="67">
        <v>13</v>
      </c>
      <c r="C19" s="67"/>
      <c r="D19" s="67"/>
      <c r="E19" s="68">
        <v>3580</v>
      </c>
      <c r="F19" s="71" t="s">
        <v>739</v>
      </c>
      <c r="G19" s="70" t="s">
        <v>406</v>
      </c>
      <c r="H19" s="69"/>
      <c r="I19" s="69"/>
      <c r="J19" s="37" t="s">
        <v>811</v>
      </c>
      <c r="Q19" s="9">
        <v>6</v>
      </c>
      <c r="R19" s="9">
        <v>3580</v>
      </c>
      <c r="S19" s="38">
        <v>-93.084691000000007</v>
      </c>
      <c r="T19" s="38">
        <v>44.958450999999997</v>
      </c>
      <c r="U19" s="9" t="s">
        <v>810</v>
      </c>
    </row>
    <row r="20" spans="1:21" s="15" customFormat="1" ht="15.75">
      <c r="A20" s="157" t="s">
        <v>908</v>
      </c>
      <c r="B20" s="157"/>
      <c r="C20" s="157"/>
      <c r="D20" s="157"/>
      <c r="E20" s="157"/>
      <c r="F20" s="157"/>
      <c r="G20" s="157"/>
      <c r="H20" s="158"/>
      <c r="I20" s="33">
        <v>1</v>
      </c>
      <c r="Q20" s="9"/>
      <c r="S20" s="42"/>
      <c r="T20" s="42"/>
      <c r="U20" s="39"/>
    </row>
    <row r="21" spans="1:21">
      <c r="A21" s="35" t="s">
        <v>368</v>
      </c>
      <c r="B21" s="35">
        <v>14</v>
      </c>
      <c r="C21" s="35" t="s">
        <v>368</v>
      </c>
      <c r="D21" s="35">
        <v>13</v>
      </c>
      <c r="E21" s="18">
        <v>3852</v>
      </c>
      <c r="F21" s="8" t="s">
        <v>237</v>
      </c>
      <c r="G21" s="7" t="s">
        <v>406</v>
      </c>
      <c r="H21" s="8">
        <v>1</v>
      </c>
      <c r="I21" s="8"/>
      <c r="J21" s="84" t="s">
        <v>846</v>
      </c>
      <c r="Q21" s="9">
        <v>6</v>
      </c>
      <c r="R21" s="9">
        <v>3852</v>
      </c>
      <c r="S21" s="38">
        <v>-93.091645</v>
      </c>
      <c r="T21" s="38">
        <v>44.949888999999999</v>
      </c>
      <c r="U21" s="9" t="s">
        <v>660</v>
      </c>
    </row>
    <row r="22" spans="1:21">
      <c r="A22" s="35" t="s">
        <v>368</v>
      </c>
      <c r="B22" s="35">
        <v>14</v>
      </c>
      <c r="C22" s="35" t="s">
        <v>368</v>
      </c>
      <c r="D22" s="35">
        <v>13</v>
      </c>
      <c r="E22" s="18">
        <v>3932</v>
      </c>
      <c r="F22" s="8" t="s">
        <v>302</v>
      </c>
      <c r="G22" s="7" t="s">
        <v>406</v>
      </c>
      <c r="H22" s="8">
        <v>1</v>
      </c>
      <c r="I22" s="8"/>
      <c r="J22" s="9" t="s">
        <v>558</v>
      </c>
      <c r="Q22" s="9">
        <v>6</v>
      </c>
      <c r="R22" s="9">
        <v>3932</v>
      </c>
      <c r="S22" s="38">
        <v>-93.089518999999996</v>
      </c>
      <c r="T22" s="38">
        <v>44.949947999999999</v>
      </c>
      <c r="U22" s="9" t="s">
        <v>661</v>
      </c>
    </row>
    <row r="23" spans="1:21">
      <c r="A23" s="35" t="s">
        <v>368</v>
      </c>
      <c r="B23" s="35">
        <v>12</v>
      </c>
      <c r="C23" s="35" t="s">
        <v>368</v>
      </c>
      <c r="D23" s="35">
        <v>13</v>
      </c>
      <c r="E23" s="18">
        <v>4709</v>
      </c>
      <c r="F23" s="8" t="s">
        <v>251</v>
      </c>
      <c r="G23" s="7" t="s">
        <v>406</v>
      </c>
      <c r="H23" s="8">
        <v>1</v>
      </c>
      <c r="I23" s="8"/>
      <c r="J23" s="9" t="s">
        <v>552</v>
      </c>
      <c r="Q23" s="9">
        <v>6</v>
      </c>
      <c r="R23" s="9">
        <v>4709</v>
      </c>
      <c r="S23" s="38">
        <v>-93.097399999999993</v>
      </c>
      <c r="T23" s="38">
        <v>44.946100000000001</v>
      </c>
      <c r="U23" s="9" t="s">
        <v>653</v>
      </c>
    </row>
    <row r="24" spans="1:21">
      <c r="A24" s="35" t="s">
        <v>368</v>
      </c>
      <c r="B24" s="35">
        <v>12</v>
      </c>
      <c r="C24" s="35" t="s">
        <v>368</v>
      </c>
      <c r="D24" s="35">
        <v>13</v>
      </c>
      <c r="E24" s="18">
        <v>7527</v>
      </c>
      <c r="F24" s="8" t="s">
        <v>275</v>
      </c>
      <c r="G24" s="7" t="s">
        <v>406</v>
      </c>
      <c r="H24" s="8">
        <v>1</v>
      </c>
      <c r="I24" s="8"/>
      <c r="J24" s="9" t="s">
        <v>553</v>
      </c>
      <c r="Q24" s="9">
        <v>6</v>
      </c>
      <c r="R24" s="9">
        <v>7527</v>
      </c>
      <c r="S24" s="38">
        <v>-93.094300000000004</v>
      </c>
      <c r="T24" s="38">
        <v>44.944600000000001</v>
      </c>
      <c r="U24" s="9" t="s">
        <v>654</v>
      </c>
    </row>
    <row r="25" spans="1:21">
      <c r="A25" s="35" t="s">
        <v>368</v>
      </c>
      <c r="B25" s="35">
        <v>12</v>
      </c>
      <c r="C25" s="35" t="s">
        <v>368</v>
      </c>
      <c r="D25" s="35">
        <v>13</v>
      </c>
      <c r="E25" s="18">
        <v>758930</v>
      </c>
      <c r="F25" s="8" t="s">
        <v>316</v>
      </c>
      <c r="G25" s="7" t="s">
        <v>406</v>
      </c>
      <c r="H25" s="8">
        <v>1</v>
      </c>
      <c r="I25" s="8"/>
      <c r="J25" s="9" t="s">
        <v>554</v>
      </c>
      <c r="Q25" s="9">
        <v>6</v>
      </c>
      <c r="R25" s="9">
        <v>758930</v>
      </c>
      <c r="S25" s="38">
        <v>-93.086399999999998</v>
      </c>
      <c r="T25" s="38">
        <v>44.941099999999999</v>
      </c>
      <c r="U25" s="9" t="s">
        <v>655</v>
      </c>
    </row>
    <row r="26" spans="1:21">
      <c r="A26" s="67" t="s">
        <v>368</v>
      </c>
      <c r="B26" s="67">
        <v>14</v>
      </c>
      <c r="C26" s="67"/>
      <c r="D26" s="67"/>
      <c r="E26" s="68">
        <v>3676</v>
      </c>
      <c r="F26" s="69" t="s">
        <v>236</v>
      </c>
      <c r="G26" s="70" t="s">
        <v>406</v>
      </c>
      <c r="H26" s="69"/>
      <c r="I26" s="69"/>
      <c r="J26" s="9" t="s">
        <v>557</v>
      </c>
      <c r="Q26" s="9">
        <v>6</v>
      </c>
      <c r="R26" s="9">
        <v>3676</v>
      </c>
      <c r="S26" s="38">
        <v>-93.089132000000006</v>
      </c>
      <c r="T26" s="38">
        <v>44.950159999999997</v>
      </c>
      <c r="U26" s="9" t="s">
        <v>659</v>
      </c>
    </row>
    <row r="27" spans="1:21">
      <c r="A27" s="100" t="s">
        <v>368</v>
      </c>
      <c r="B27" s="100">
        <v>14</v>
      </c>
      <c r="C27" s="100" t="s">
        <v>365</v>
      </c>
      <c r="D27" s="100">
        <v>2</v>
      </c>
      <c r="E27" s="124">
        <v>1101383</v>
      </c>
      <c r="F27" s="125" t="s">
        <v>457</v>
      </c>
      <c r="G27" s="105" t="s">
        <v>406</v>
      </c>
      <c r="H27" s="125"/>
      <c r="I27" s="125"/>
      <c r="J27" s="9" t="s">
        <v>559</v>
      </c>
      <c r="Q27" s="9">
        <v>6</v>
      </c>
      <c r="R27" s="9">
        <v>1101383</v>
      </c>
      <c r="S27" s="38">
        <v>-93.173246000000006</v>
      </c>
      <c r="T27" s="38">
        <v>44.897745</v>
      </c>
      <c r="U27" s="9" t="s">
        <v>671</v>
      </c>
    </row>
    <row r="28" spans="1:21" s="15" customFormat="1" ht="15.75">
      <c r="A28" s="157" t="s">
        <v>909</v>
      </c>
      <c r="B28" s="157"/>
      <c r="C28" s="157"/>
      <c r="D28" s="157"/>
      <c r="E28" s="157"/>
      <c r="F28" s="157"/>
      <c r="G28" s="157"/>
      <c r="H28" s="158"/>
      <c r="I28" s="33">
        <v>1</v>
      </c>
      <c r="Q28" s="9"/>
      <c r="S28" s="42"/>
      <c r="T28" s="42"/>
    </row>
    <row r="29" spans="1:21">
      <c r="A29" s="35" t="s">
        <v>368</v>
      </c>
      <c r="B29" s="35">
        <v>15</v>
      </c>
      <c r="C29" s="35" t="s">
        <v>368</v>
      </c>
      <c r="D29" s="35">
        <v>14</v>
      </c>
      <c r="E29" s="126">
        <v>5133</v>
      </c>
      <c r="F29" s="127" t="s">
        <v>318</v>
      </c>
      <c r="G29" s="7" t="s">
        <v>406</v>
      </c>
      <c r="H29" s="8">
        <v>1</v>
      </c>
      <c r="I29" s="8"/>
      <c r="J29" s="84" t="s">
        <v>847</v>
      </c>
      <c r="Q29" s="9">
        <v>6</v>
      </c>
      <c r="R29" s="9">
        <v>5133</v>
      </c>
      <c r="S29" s="38">
        <v>-93.091427999999993</v>
      </c>
      <c r="T29" s="38">
        <v>44.949674000000002</v>
      </c>
      <c r="U29" s="9" t="s">
        <v>662</v>
      </c>
    </row>
    <row r="30" spans="1:21">
      <c r="A30" s="35" t="s">
        <v>368</v>
      </c>
      <c r="B30" s="35">
        <v>15</v>
      </c>
      <c r="C30" s="35" t="s">
        <v>368</v>
      </c>
      <c r="D30" s="35">
        <v>14</v>
      </c>
      <c r="E30" s="18">
        <v>5886</v>
      </c>
      <c r="F30" s="8" t="s">
        <v>848</v>
      </c>
      <c r="G30" s="7" t="s">
        <v>406</v>
      </c>
      <c r="H30" s="8">
        <v>1</v>
      </c>
      <c r="I30" s="8"/>
      <c r="J30" s="84" t="s">
        <v>845</v>
      </c>
      <c r="Q30" s="9">
        <v>6</v>
      </c>
      <c r="R30" s="9">
        <v>5886</v>
      </c>
      <c r="S30" s="38">
        <v>-93.091644000000002</v>
      </c>
      <c r="T30" s="38">
        <v>44.949888000000001</v>
      </c>
      <c r="U30" s="9" t="s">
        <v>657</v>
      </c>
    </row>
    <row r="31" spans="1:21">
      <c r="A31" s="28" t="s">
        <v>368</v>
      </c>
      <c r="B31" s="28">
        <v>14</v>
      </c>
      <c r="C31" s="28" t="s">
        <v>368</v>
      </c>
      <c r="D31" s="28">
        <v>14</v>
      </c>
      <c r="E31" s="25">
        <v>2342</v>
      </c>
      <c r="F31" s="26" t="s">
        <v>998</v>
      </c>
      <c r="G31" s="31" t="s">
        <v>406</v>
      </c>
      <c r="H31" s="26">
        <v>1</v>
      </c>
      <c r="I31" s="8"/>
      <c r="J31" s="9" t="s">
        <v>813</v>
      </c>
      <c r="Q31" s="9">
        <v>6</v>
      </c>
      <c r="R31" s="9">
        <v>2342</v>
      </c>
      <c r="S31" s="48">
        <v>-93.091965000000002</v>
      </c>
      <c r="T31" s="48">
        <v>44.949810999999997</v>
      </c>
      <c r="U31" s="9" t="s">
        <v>814</v>
      </c>
    </row>
    <row r="32" spans="1:21">
      <c r="A32" s="35" t="s">
        <v>368</v>
      </c>
      <c r="B32" s="35">
        <v>16</v>
      </c>
      <c r="C32" s="35" t="s">
        <v>368</v>
      </c>
      <c r="D32" s="35">
        <v>14</v>
      </c>
      <c r="E32" s="8">
        <v>1274552</v>
      </c>
      <c r="F32" s="8" t="s">
        <v>911</v>
      </c>
      <c r="G32" s="7" t="s">
        <v>406</v>
      </c>
      <c r="H32" s="8">
        <v>1</v>
      </c>
      <c r="I32" s="8"/>
      <c r="J32" s="9" t="s">
        <v>817</v>
      </c>
      <c r="Q32" s="9">
        <v>6</v>
      </c>
      <c r="R32" s="37">
        <v>1274552</v>
      </c>
      <c r="S32" s="48">
        <v>-93.094539999999995</v>
      </c>
      <c r="T32" s="48">
        <v>44.950220999999999</v>
      </c>
      <c r="U32" s="9" t="s">
        <v>752</v>
      </c>
    </row>
    <row r="33" spans="1:21">
      <c r="A33" s="67" t="s">
        <v>368</v>
      </c>
      <c r="B33" s="67">
        <v>15</v>
      </c>
      <c r="C33" s="67"/>
      <c r="D33" s="67"/>
      <c r="E33" s="71">
        <v>1079176</v>
      </c>
      <c r="F33" s="99" t="s">
        <v>450</v>
      </c>
      <c r="G33" s="73" t="s">
        <v>406</v>
      </c>
      <c r="H33" s="71">
        <v>1</v>
      </c>
      <c r="I33" s="71"/>
      <c r="J33" s="9" t="s">
        <v>561</v>
      </c>
      <c r="Q33" s="9">
        <v>6</v>
      </c>
      <c r="R33" s="9">
        <v>1079176</v>
      </c>
      <c r="S33" s="38">
        <v>-93.095205000000007</v>
      </c>
      <c r="T33" s="38">
        <v>44.949992999999999</v>
      </c>
      <c r="U33" s="9" t="s">
        <v>665</v>
      </c>
    </row>
    <row r="34" spans="1:21" s="15" customFormat="1" ht="15.75">
      <c r="A34" s="157" t="s">
        <v>910</v>
      </c>
      <c r="B34" s="157"/>
      <c r="C34" s="157"/>
      <c r="D34" s="157"/>
      <c r="E34" s="157"/>
      <c r="F34" s="157"/>
      <c r="G34" s="157"/>
      <c r="H34" s="158"/>
      <c r="I34" s="33">
        <v>1</v>
      </c>
      <c r="Q34" s="9"/>
      <c r="S34" s="42"/>
      <c r="T34" s="42"/>
      <c r="U34" s="39"/>
    </row>
    <row r="35" spans="1:21">
      <c r="A35" s="28" t="s">
        <v>368</v>
      </c>
      <c r="B35" s="28">
        <v>16</v>
      </c>
      <c r="C35" s="28" t="s">
        <v>368</v>
      </c>
      <c r="D35" s="28">
        <v>15</v>
      </c>
      <c r="E35" s="1">
        <v>4179</v>
      </c>
      <c r="F35" s="2" t="s">
        <v>319</v>
      </c>
      <c r="G35" s="16" t="s">
        <v>406</v>
      </c>
      <c r="H35" s="4">
        <v>1</v>
      </c>
      <c r="I35" s="4"/>
      <c r="J35" s="9" t="s">
        <v>563</v>
      </c>
      <c r="Q35" s="9">
        <v>6</v>
      </c>
      <c r="R35" s="9">
        <v>4179</v>
      </c>
      <c r="S35" s="38">
        <v>-93.104196000000002</v>
      </c>
      <c r="T35" s="38">
        <v>44.954549</v>
      </c>
      <c r="U35" s="9" t="s">
        <v>666</v>
      </c>
    </row>
    <row r="36" spans="1:21">
      <c r="A36" s="28" t="s">
        <v>368</v>
      </c>
      <c r="B36" s="28">
        <v>16</v>
      </c>
      <c r="C36" s="28" t="s">
        <v>368</v>
      </c>
      <c r="D36" s="28">
        <v>15</v>
      </c>
      <c r="E36" s="3">
        <v>4972</v>
      </c>
      <c r="F36" s="4" t="s">
        <v>320</v>
      </c>
      <c r="G36" s="16" t="s">
        <v>406</v>
      </c>
      <c r="H36" s="4">
        <v>1</v>
      </c>
      <c r="I36" s="4"/>
      <c r="J36" s="9" t="s">
        <v>564</v>
      </c>
      <c r="Q36" s="9">
        <v>6</v>
      </c>
      <c r="R36" s="9">
        <v>4972</v>
      </c>
      <c r="S36" s="38">
        <v>-93.099452999999997</v>
      </c>
      <c r="T36" s="38">
        <v>44.955339000000002</v>
      </c>
      <c r="U36" s="9" t="s">
        <v>672</v>
      </c>
    </row>
    <row r="37" spans="1:21">
      <c r="A37" s="28" t="s">
        <v>368</v>
      </c>
      <c r="B37" s="28">
        <v>16</v>
      </c>
      <c r="C37" s="28" t="s">
        <v>368</v>
      </c>
      <c r="D37" s="28">
        <v>15</v>
      </c>
      <c r="E37" s="3">
        <v>7110</v>
      </c>
      <c r="F37" s="4" t="s">
        <v>321</v>
      </c>
      <c r="G37" s="16" t="s">
        <v>406</v>
      </c>
      <c r="H37" s="4">
        <v>1</v>
      </c>
      <c r="I37" s="4"/>
      <c r="J37" s="9" t="s">
        <v>815</v>
      </c>
      <c r="Q37" s="9">
        <v>6</v>
      </c>
      <c r="R37" s="9">
        <v>7110</v>
      </c>
      <c r="S37" s="48">
        <v>-93.096041999999997</v>
      </c>
      <c r="T37" s="48">
        <v>44.951740000000001</v>
      </c>
      <c r="U37" s="9" t="s">
        <v>816</v>
      </c>
    </row>
    <row r="38" spans="1:21">
      <c r="A38" s="28" t="s">
        <v>368</v>
      </c>
      <c r="B38" s="28">
        <v>16</v>
      </c>
      <c r="C38" s="28" t="s">
        <v>368</v>
      </c>
      <c r="D38" s="28">
        <v>15</v>
      </c>
      <c r="E38" s="3">
        <v>9033</v>
      </c>
      <c r="F38" s="4" t="s">
        <v>322</v>
      </c>
      <c r="G38" s="16" t="s">
        <v>406</v>
      </c>
      <c r="H38" s="4">
        <v>1</v>
      </c>
      <c r="I38" s="4"/>
      <c r="J38" s="9" t="s">
        <v>566</v>
      </c>
      <c r="Q38" s="9">
        <v>6</v>
      </c>
      <c r="R38" s="9">
        <v>9033</v>
      </c>
      <c r="S38" s="38">
        <v>-93.098617000000004</v>
      </c>
      <c r="T38" s="38">
        <v>44.955156000000002</v>
      </c>
      <c r="U38" s="9" t="s">
        <v>667</v>
      </c>
    </row>
    <row r="39" spans="1:21">
      <c r="A39" s="28"/>
      <c r="B39" s="28"/>
      <c r="C39" s="28"/>
      <c r="D39" s="28"/>
      <c r="E39" s="4"/>
      <c r="F39" s="8" t="s">
        <v>531</v>
      </c>
      <c r="G39" s="7"/>
      <c r="H39" s="18">
        <f>SUM(H3:H38)</f>
        <v>24</v>
      </c>
      <c r="I39" s="4"/>
      <c r="U39" s="45"/>
    </row>
    <row r="40" spans="1:21">
      <c r="F40" s="8" t="s">
        <v>530</v>
      </c>
      <c r="G40" s="16"/>
      <c r="H40" s="4"/>
      <c r="I40" s="18">
        <f>SUM(I2:I39)</f>
        <v>5</v>
      </c>
    </row>
  </sheetData>
  <mergeCells count="5">
    <mergeCell ref="A28:H28"/>
    <mergeCell ref="A34:H34"/>
    <mergeCell ref="A2:H2"/>
    <mergeCell ref="A10:H10"/>
    <mergeCell ref="A20:H20"/>
  </mergeCells>
  <phoneticPr fontId="6" type="noConversion"/>
  <printOptions horizontalCentered="1" verticalCentered="1" headings="1" gridLines="1"/>
  <pageMargins left="0.5" right="0.5" top="0.5" bottom="0.5" header="0.5" footer="0.5"/>
  <pageSetup scale="80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Y39"/>
  <sheetViews>
    <sheetView topLeftCell="A16" zoomScaleNormal="100" zoomScaleSheetLayoutView="100" workbookViewId="0">
      <selection activeCell="H38" sqref="H38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32.7109375" style="17" customWidth="1"/>
    <col min="8" max="8" width="10.85546875" style="9" customWidth="1"/>
    <col min="9" max="9" width="9.7109375" style="9" customWidth="1"/>
    <col min="10" max="10" width="10.5703125" style="9" customWidth="1"/>
    <col min="11" max="17" width="9.140625" style="9"/>
    <col min="18" max="18" width="11.85546875" style="38" customWidth="1"/>
    <col min="19" max="19" width="12.7109375" style="38" customWidth="1"/>
    <col min="20" max="16384" width="9.140625" style="9"/>
  </cols>
  <sheetData>
    <row r="1" spans="1:25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1016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5" ht="15.75">
      <c r="A2" s="159" t="s">
        <v>897</v>
      </c>
      <c r="B2" s="159"/>
      <c r="C2" s="159"/>
      <c r="D2" s="159"/>
      <c r="E2" s="159"/>
      <c r="F2" s="159"/>
      <c r="G2" s="159"/>
      <c r="H2" s="160"/>
      <c r="I2" s="4">
        <v>1</v>
      </c>
    </row>
    <row r="3" spans="1:25">
      <c r="A3" s="28" t="s">
        <v>362</v>
      </c>
      <c r="B3" s="28">
        <v>21</v>
      </c>
      <c r="C3" s="28" t="s">
        <v>362</v>
      </c>
      <c r="D3" s="28">
        <v>21</v>
      </c>
      <c r="E3" s="3">
        <v>167</v>
      </c>
      <c r="F3" s="4" t="s">
        <v>323</v>
      </c>
      <c r="G3" s="16" t="s">
        <v>402</v>
      </c>
      <c r="H3" s="4">
        <v>1</v>
      </c>
      <c r="I3" s="4"/>
      <c r="J3" s="9" t="s">
        <v>567</v>
      </c>
      <c r="P3" s="9">
        <v>6</v>
      </c>
      <c r="Q3" s="9">
        <v>167</v>
      </c>
      <c r="R3" s="38">
        <v>-93.049306999999999</v>
      </c>
      <c r="S3" s="38">
        <v>45.079309000000002</v>
      </c>
      <c r="T3" s="9" t="s">
        <v>609</v>
      </c>
      <c r="Y3" s="39"/>
    </row>
    <row r="4" spans="1:25">
      <c r="A4" s="28" t="s">
        <v>362</v>
      </c>
      <c r="B4" s="28">
        <v>21</v>
      </c>
      <c r="C4" s="28" t="s">
        <v>362</v>
      </c>
      <c r="D4" s="28">
        <v>21</v>
      </c>
      <c r="E4" s="3">
        <v>6477</v>
      </c>
      <c r="F4" s="4" t="s">
        <v>266</v>
      </c>
      <c r="G4" s="16" t="s">
        <v>402</v>
      </c>
      <c r="H4" s="4">
        <v>1</v>
      </c>
      <c r="I4" s="4"/>
      <c r="J4" s="9" t="s">
        <v>568</v>
      </c>
      <c r="P4" s="9">
        <v>6</v>
      </c>
      <c r="Q4" s="9">
        <v>6477</v>
      </c>
      <c r="R4" s="38">
        <v>-93.048490999999999</v>
      </c>
      <c r="S4" s="38">
        <v>45.087353999999998</v>
      </c>
      <c r="T4" s="9" t="s">
        <v>673</v>
      </c>
    </row>
    <row r="5" spans="1:25">
      <c r="A5" s="28" t="s">
        <v>362</v>
      </c>
      <c r="B5" s="28">
        <v>21</v>
      </c>
      <c r="C5" s="28" t="s">
        <v>362</v>
      </c>
      <c r="D5" s="28">
        <v>21</v>
      </c>
      <c r="E5" s="3">
        <v>7756</v>
      </c>
      <c r="F5" s="4" t="s">
        <v>276</v>
      </c>
      <c r="G5" s="86" t="s">
        <v>849</v>
      </c>
      <c r="H5" s="4">
        <v>1</v>
      </c>
      <c r="I5" s="4"/>
      <c r="J5" s="9" t="s">
        <v>570</v>
      </c>
      <c r="P5" s="9">
        <v>6</v>
      </c>
      <c r="Q5" s="9">
        <v>7756</v>
      </c>
      <c r="R5" s="38">
        <v>-93.132756000000001</v>
      </c>
      <c r="S5" s="38">
        <v>45.053227</v>
      </c>
      <c r="T5" s="9" t="s">
        <v>611</v>
      </c>
    </row>
    <row r="6" spans="1:25">
      <c r="A6" s="28" t="s">
        <v>362</v>
      </c>
      <c r="B6" s="28">
        <v>21</v>
      </c>
      <c r="C6" s="28" t="s">
        <v>362</v>
      </c>
      <c r="D6" s="28">
        <v>21</v>
      </c>
      <c r="E6" s="3">
        <v>8107</v>
      </c>
      <c r="F6" s="4" t="s">
        <v>284</v>
      </c>
      <c r="G6" s="86" t="s">
        <v>849</v>
      </c>
      <c r="H6" s="26">
        <v>1</v>
      </c>
      <c r="I6" s="4"/>
      <c r="J6" s="9" t="s">
        <v>569</v>
      </c>
      <c r="P6" s="9">
        <v>6</v>
      </c>
      <c r="Q6" s="9">
        <v>8107</v>
      </c>
      <c r="R6" s="38">
        <v>-93.129536999999999</v>
      </c>
      <c r="S6" s="38">
        <v>45.059092999999997</v>
      </c>
      <c r="T6" s="9" t="s">
        <v>610</v>
      </c>
    </row>
    <row r="7" spans="1:25">
      <c r="A7" s="91" t="s">
        <v>231</v>
      </c>
      <c r="B7" s="91">
        <v>71</v>
      </c>
      <c r="C7" s="91" t="s">
        <v>362</v>
      </c>
      <c r="D7" s="91">
        <v>21</v>
      </c>
      <c r="E7" s="109">
        <v>5126</v>
      </c>
      <c r="F7" s="92" t="s">
        <v>391</v>
      </c>
      <c r="G7" s="131" t="s">
        <v>402</v>
      </c>
      <c r="H7" s="92">
        <v>1</v>
      </c>
      <c r="I7" s="92"/>
      <c r="J7" s="9" t="s">
        <v>81</v>
      </c>
      <c r="L7" s="37" t="s">
        <v>931</v>
      </c>
      <c r="P7" s="9">
        <v>6</v>
      </c>
      <c r="Q7" s="9">
        <v>5126</v>
      </c>
      <c r="R7" s="38">
        <v>-93.025210000000001</v>
      </c>
      <c r="S7" s="38">
        <v>44.986868999999999</v>
      </c>
      <c r="T7" s="9" t="s">
        <v>100</v>
      </c>
    </row>
    <row r="8" spans="1:25" ht="15.75">
      <c r="A8" s="159" t="s">
        <v>898</v>
      </c>
      <c r="B8" s="159"/>
      <c r="C8" s="159"/>
      <c r="D8" s="159"/>
      <c r="E8" s="159"/>
      <c r="F8" s="159"/>
      <c r="G8" s="159"/>
      <c r="H8" s="160"/>
      <c r="I8" s="4">
        <v>1</v>
      </c>
    </row>
    <row r="9" spans="1:25">
      <c r="A9" s="28" t="s">
        <v>362</v>
      </c>
      <c r="B9" s="28">
        <v>22</v>
      </c>
      <c r="C9" s="28" t="s">
        <v>362</v>
      </c>
      <c r="D9" s="28">
        <v>22</v>
      </c>
      <c r="E9" s="1">
        <v>1505</v>
      </c>
      <c r="F9" s="2" t="s">
        <v>221</v>
      </c>
      <c r="G9" s="16" t="s">
        <v>403</v>
      </c>
      <c r="H9" s="4">
        <v>1</v>
      </c>
      <c r="I9" s="4"/>
      <c r="J9" s="9" t="s">
        <v>571</v>
      </c>
      <c r="P9" s="9">
        <v>6</v>
      </c>
      <c r="Q9" s="9">
        <v>1505</v>
      </c>
      <c r="R9" s="38">
        <v>-93.147239999999996</v>
      </c>
      <c r="S9" s="38">
        <v>45.062882000000002</v>
      </c>
      <c r="T9" s="9" t="s">
        <v>612</v>
      </c>
    </row>
    <row r="10" spans="1:25">
      <c r="A10" s="28" t="s">
        <v>362</v>
      </c>
      <c r="B10" s="28">
        <v>22</v>
      </c>
      <c r="C10" s="28" t="s">
        <v>362</v>
      </c>
      <c r="D10" s="28">
        <v>22</v>
      </c>
      <c r="E10" s="3">
        <v>4415</v>
      </c>
      <c r="F10" s="4" t="s">
        <v>246</v>
      </c>
      <c r="G10" s="16" t="s">
        <v>403</v>
      </c>
      <c r="H10" s="4">
        <v>1</v>
      </c>
      <c r="I10" s="4"/>
      <c r="J10" s="9" t="s">
        <v>572</v>
      </c>
      <c r="P10" s="9">
        <v>6</v>
      </c>
      <c r="Q10" s="9">
        <v>4415</v>
      </c>
      <c r="R10" s="38">
        <v>-93.184319000000002</v>
      </c>
      <c r="S10" s="38">
        <v>45.122301</v>
      </c>
      <c r="T10" s="9" t="s">
        <v>613</v>
      </c>
      <c r="X10" s="39"/>
    </row>
    <row r="11" spans="1:25">
      <c r="A11" s="28" t="s">
        <v>362</v>
      </c>
      <c r="B11" s="28">
        <v>22</v>
      </c>
      <c r="C11" s="28" t="s">
        <v>362</v>
      </c>
      <c r="D11" s="28">
        <v>22</v>
      </c>
      <c r="E11" s="3">
        <v>4805</v>
      </c>
      <c r="F11" s="4" t="s">
        <v>324</v>
      </c>
      <c r="G11" s="16" t="s">
        <v>403</v>
      </c>
      <c r="H11" s="4">
        <v>1</v>
      </c>
      <c r="I11" s="4"/>
      <c r="J11" s="9" t="s">
        <v>573</v>
      </c>
      <c r="P11" s="9">
        <v>6</v>
      </c>
      <c r="Q11" s="9">
        <v>4805</v>
      </c>
      <c r="R11" s="38">
        <v>-93.157281999999995</v>
      </c>
      <c r="S11" s="38">
        <v>45.068368</v>
      </c>
      <c r="T11" s="9" t="s">
        <v>614</v>
      </c>
    </row>
    <row r="12" spans="1:25">
      <c r="A12" s="28" t="s">
        <v>362</v>
      </c>
      <c r="B12" s="28">
        <v>22</v>
      </c>
      <c r="C12" s="28" t="s">
        <v>362</v>
      </c>
      <c r="D12" s="28">
        <v>22</v>
      </c>
      <c r="E12" s="3">
        <v>1517581</v>
      </c>
      <c r="F12" s="26" t="s">
        <v>903</v>
      </c>
      <c r="G12" s="31" t="s">
        <v>904</v>
      </c>
      <c r="H12" s="4">
        <v>1</v>
      </c>
      <c r="I12" s="4"/>
      <c r="J12" s="37" t="s">
        <v>991</v>
      </c>
      <c r="P12" s="37">
        <v>6</v>
      </c>
      <c r="Q12" s="37">
        <v>1517581</v>
      </c>
      <c r="T12" s="37" t="s">
        <v>992</v>
      </c>
    </row>
    <row r="13" spans="1:25">
      <c r="A13" s="67" t="s">
        <v>362</v>
      </c>
      <c r="B13" s="67">
        <v>22</v>
      </c>
      <c r="C13" s="67"/>
      <c r="D13" s="67"/>
      <c r="E13" s="68">
        <v>967597</v>
      </c>
      <c r="F13" s="69" t="s">
        <v>423</v>
      </c>
      <c r="G13" s="70" t="s">
        <v>401</v>
      </c>
      <c r="H13" s="69"/>
      <c r="I13" s="69"/>
      <c r="J13" s="9" t="s">
        <v>577</v>
      </c>
      <c r="P13" s="9">
        <v>6</v>
      </c>
      <c r="Q13" s="9">
        <v>967597</v>
      </c>
      <c r="R13" s="38">
        <v>-93.165473000000006</v>
      </c>
      <c r="S13" s="38">
        <v>45.022663999999999</v>
      </c>
      <c r="T13" s="9" t="s">
        <v>617</v>
      </c>
      <c r="X13" s="39"/>
    </row>
    <row r="14" spans="1:25" ht="15.75">
      <c r="A14" s="159" t="s">
        <v>899</v>
      </c>
      <c r="B14" s="159"/>
      <c r="C14" s="159"/>
      <c r="D14" s="159"/>
      <c r="E14" s="159"/>
      <c r="F14" s="159"/>
      <c r="G14" s="159"/>
      <c r="H14" s="160"/>
      <c r="I14" s="4">
        <v>1</v>
      </c>
    </row>
    <row r="15" spans="1:25">
      <c r="A15" s="28" t="s">
        <v>362</v>
      </c>
      <c r="B15" s="28">
        <v>23</v>
      </c>
      <c r="C15" s="28" t="s">
        <v>362</v>
      </c>
      <c r="D15" s="28">
        <v>23</v>
      </c>
      <c r="E15" s="3">
        <v>447</v>
      </c>
      <c r="F15" s="4" t="s">
        <v>299</v>
      </c>
      <c r="G15" s="16" t="s">
        <v>401</v>
      </c>
      <c r="H15" s="4">
        <v>1</v>
      </c>
      <c r="I15" s="4"/>
      <c r="J15" s="9" t="s">
        <v>574</v>
      </c>
      <c r="P15" s="9">
        <v>6</v>
      </c>
      <c r="Q15" s="9">
        <v>447</v>
      </c>
      <c r="R15" s="38">
        <v>-93.147797999999995</v>
      </c>
      <c r="S15" s="38">
        <v>45.022537</v>
      </c>
      <c r="T15" s="9" t="s">
        <v>615</v>
      </c>
    </row>
    <row r="16" spans="1:25">
      <c r="A16" s="28" t="s">
        <v>362</v>
      </c>
      <c r="B16" s="28">
        <v>23</v>
      </c>
      <c r="C16" s="28" t="s">
        <v>362</v>
      </c>
      <c r="D16" s="28">
        <v>23</v>
      </c>
      <c r="E16" s="1">
        <v>1098</v>
      </c>
      <c r="F16" s="5" t="s">
        <v>325</v>
      </c>
      <c r="G16" s="16" t="s">
        <v>401</v>
      </c>
      <c r="H16" s="4">
        <v>1</v>
      </c>
      <c r="I16" s="4"/>
      <c r="J16" s="9" t="s">
        <v>575</v>
      </c>
      <c r="P16" s="9">
        <v>6</v>
      </c>
      <c r="Q16" s="9">
        <v>1098</v>
      </c>
      <c r="R16" s="38">
        <v>-93.161824999999993</v>
      </c>
      <c r="S16" s="38">
        <v>45.013337999999997</v>
      </c>
      <c r="T16" s="9" t="s">
        <v>619</v>
      </c>
      <c r="X16" s="39"/>
    </row>
    <row r="17" spans="1:21">
      <c r="A17" s="28" t="s">
        <v>362</v>
      </c>
      <c r="B17" s="28">
        <v>23</v>
      </c>
      <c r="C17" s="28" t="s">
        <v>362</v>
      </c>
      <c r="D17" s="28">
        <v>23</v>
      </c>
      <c r="E17" s="3">
        <v>1284</v>
      </c>
      <c r="F17" s="4" t="s">
        <v>218</v>
      </c>
      <c r="G17" s="16" t="s">
        <v>401</v>
      </c>
      <c r="H17" s="4">
        <v>1</v>
      </c>
      <c r="I17" s="4"/>
      <c r="J17" s="9" t="s">
        <v>574</v>
      </c>
      <c r="P17" s="9">
        <v>6</v>
      </c>
      <c r="Q17" s="9">
        <v>1284</v>
      </c>
      <c r="R17" s="38">
        <v>-93.147799000000006</v>
      </c>
      <c r="S17" s="38">
        <v>45.022537999999997</v>
      </c>
      <c r="T17" s="9" t="s">
        <v>615</v>
      </c>
    </row>
    <row r="18" spans="1:21">
      <c r="A18" s="28" t="s">
        <v>362</v>
      </c>
      <c r="B18" s="28">
        <v>23</v>
      </c>
      <c r="C18" s="28" t="s">
        <v>362</v>
      </c>
      <c r="D18" s="28">
        <v>23</v>
      </c>
      <c r="E18" s="3">
        <v>6042</v>
      </c>
      <c r="F18" s="4" t="s">
        <v>264</v>
      </c>
      <c r="G18" s="16" t="s">
        <v>401</v>
      </c>
      <c r="H18" s="4">
        <v>1</v>
      </c>
      <c r="I18" s="4"/>
      <c r="J18" s="9" t="s">
        <v>576</v>
      </c>
      <c r="P18" s="9">
        <v>6</v>
      </c>
      <c r="Q18" s="9">
        <v>6042</v>
      </c>
      <c r="R18" s="38">
        <v>-93.169619999999995</v>
      </c>
      <c r="S18" s="38">
        <v>45.011311999999997</v>
      </c>
      <c r="T18" s="9" t="s">
        <v>616</v>
      </c>
    </row>
    <row r="19" spans="1:21" ht="15.75">
      <c r="A19" s="159" t="s">
        <v>900</v>
      </c>
      <c r="B19" s="159"/>
      <c r="C19" s="159"/>
      <c r="D19" s="159"/>
      <c r="E19" s="159"/>
      <c r="F19" s="159"/>
      <c r="G19" s="159"/>
      <c r="H19" s="160"/>
      <c r="I19" s="4">
        <v>1</v>
      </c>
      <c r="R19" s="40"/>
      <c r="T19" s="39"/>
    </row>
    <row r="20" spans="1:21">
      <c r="A20" s="28" t="s">
        <v>362</v>
      </c>
      <c r="B20" s="28">
        <v>24</v>
      </c>
      <c r="C20" s="28" t="s">
        <v>362</v>
      </c>
      <c r="D20" s="28">
        <v>24</v>
      </c>
      <c r="E20" s="1">
        <v>373</v>
      </c>
      <c r="F20" s="2" t="s">
        <v>206</v>
      </c>
      <c r="G20" s="16" t="s">
        <v>401</v>
      </c>
      <c r="H20" s="4">
        <v>1</v>
      </c>
      <c r="I20" s="4"/>
      <c r="J20" s="9" t="s">
        <v>578</v>
      </c>
      <c r="P20" s="9">
        <v>6</v>
      </c>
      <c r="Q20" s="9">
        <v>373</v>
      </c>
      <c r="R20" s="38">
        <v>-93.181229000000002</v>
      </c>
      <c r="S20" s="38">
        <v>45.037337999999998</v>
      </c>
      <c r="T20" s="9" t="s">
        <v>618</v>
      </c>
    </row>
    <row r="21" spans="1:21">
      <c r="A21" s="28" t="s">
        <v>362</v>
      </c>
      <c r="B21" s="28">
        <v>24</v>
      </c>
      <c r="C21" s="28" t="s">
        <v>362</v>
      </c>
      <c r="D21" s="28">
        <v>24</v>
      </c>
      <c r="E21" s="3">
        <v>776</v>
      </c>
      <c r="F21" s="4" t="s">
        <v>326</v>
      </c>
      <c r="G21" s="16" t="s">
        <v>401</v>
      </c>
      <c r="H21" s="4">
        <v>1</v>
      </c>
      <c r="I21" s="4"/>
      <c r="J21" s="37" t="s">
        <v>579</v>
      </c>
      <c r="P21" s="9">
        <v>6</v>
      </c>
      <c r="Q21" s="9">
        <v>776</v>
      </c>
      <c r="R21" s="38">
        <v>-93.167216999999994</v>
      </c>
      <c r="S21" s="38">
        <v>45.029952999999999</v>
      </c>
      <c r="T21" s="9" t="s">
        <v>620</v>
      </c>
    </row>
    <row r="22" spans="1:21">
      <c r="A22" s="28" t="s">
        <v>362</v>
      </c>
      <c r="B22" s="28">
        <v>24</v>
      </c>
      <c r="C22" s="28" t="s">
        <v>362</v>
      </c>
      <c r="D22" s="28">
        <v>24</v>
      </c>
      <c r="E22" s="1">
        <v>2491</v>
      </c>
      <c r="F22" s="2" t="s">
        <v>459</v>
      </c>
      <c r="G22" s="16" t="s">
        <v>401</v>
      </c>
      <c r="H22" s="4">
        <v>1</v>
      </c>
      <c r="I22" s="4"/>
      <c r="J22" s="37" t="s">
        <v>822</v>
      </c>
      <c r="P22" s="9">
        <v>6</v>
      </c>
      <c r="Q22" s="9">
        <v>2491</v>
      </c>
      <c r="R22" s="38">
        <v>-93.167067000000003</v>
      </c>
      <c r="S22" s="38">
        <v>45.022294000000002</v>
      </c>
      <c r="T22" s="9" t="s">
        <v>823</v>
      </c>
    </row>
    <row r="23" spans="1:21">
      <c r="A23" s="28" t="s">
        <v>362</v>
      </c>
      <c r="B23" s="28">
        <v>24</v>
      </c>
      <c r="C23" s="28" t="s">
        <v>362</v>
      </c>
      <c r="D23" s="28">
        <v>24</v>
      </c>
      <c r="E23" s="3">
        <v>66</v>
      </c>
      <c r="F23" s="4" t="s">
        <v>764</v>
      </c>
      <c r="G23" s="16" t="s">
        <v>401</v>
      </c>
      <c r="H23" s="4">
        <v>1</v>
      </c>
      <c r="I23" s="4"/>
      <c r="J23" s="9" t="s">
        <v>765</v>
      </c>
      <c r="P23" s="9">
        <v>6</v>
      </c>
      <c r="Q23" s="9">
        <v>66</v>
      </c>
      <c r="R23" s="38">
        <v>-93.198072999999994</v>
      </c>
      <c r="S23" s="38">
        <v>45.012177000000001</v>
      </c>
      <c r="T23" s="9" t="s">
        <v>766</v>
      </c>
      <c r="U23" s="39"/>
    </row>
    <row r="24" spans="1:21" ht="15.75">
      <c r="A24" s="159" t="s">
        <v>901</v>
      </c>
      <c r="B24" s="159"/>
      <c r="C24" s="159"/>
      <c r="D24" s="159"/>
      <c r="E24" s="159"/>
      <c r="F24" s="159"/>
      <c r="G24" s="159"/>
      <c r="H24" s="160"/>
      <c r="I24" s="4">
        <v>1</v>
      </c>
    </row>
    <row r="25" spans="1:21">
      <c r="A25" s="100" t="s">
        <v>362</v>
      </c>
      <c r="B25" s="100">
        <v>25</v>
      </c>
      <c r="C25" s="100" t="s">
        <v>368</v>
      </c>
      <c r="D25" s="100">
        <v>11</v>
      </c>
      <c r="E25" s="112">
        <v>374</v>
      </c>
      <c r="F25" s="103" t="s">
        <v>207</v>
      </c>
      <c r="G25" s="104" t="s">
        <v>404</v>
      </c>
      <c r="H25" s="103"/>
      <c r="I25" s="103"/>
      <c r="J25" s="84" t="s">
        <v>850</v>
      </c>
      <c r="P25" s="9">
        <v>6</v>
      </c>
      <c r="Q25" s="9">
        <v>374</v>
      </c>
      <c r="R25" s="38">
        <v>-93.165370999999993</v>
      </c>
      <c r="S25" s="38">
        <v>44.968091999999999</v>
      </c>
      <c r="T25" s="9" t="s">
        <v>621</v>
      </c>
    </row>
    <row r="26" spans="1:21">
      <c r="A26" s="91" t="s">
        <v>368</v>
      </c>
      <c r="B26" s="91">
        <v>11</v>
      </c>
      <c r="C26" s="91" t="s">
        <v>362</v>
      </c>
      <c r="D26" s="91">
        <v>25</v>
      </c>
      <c r="E26" s="109">
        <v>591</v>
      </c>
      <c r="F26" s="92" t="s">
        <v>456</v>
      </c>
      <c r="G26" s="155" t="s">
        <v>401</v>
      </c>
      <c r="H26" s="92">
        <v>1</v>
      </c>
      <c r="I26" s="92"/>
      <c r="J26" s="84" t="s">
        <v>843</v>
      </c>
      <c r="P26" s="9">
        <v>6</v>
      </c>
      <c r="Q26" s="41">
        <v>591</v>
      </c>
      <c r="R26" s="38">
        <v>-93.165606999999994</v>
      </c>
      <c r="S26" s="38">
        <v>44.953805000000003</v>
      </c>
      <c r="T26" s="9" t="s">
        <v>651</v>
      </c>
    </row>
    <row r="27" spans="1:21">
      <c r="A27" s="28" t="s">
        <v>362</v>
      </c>
      <c r="B27" s="28">
        <v>25</v>
      </c>
      <c r="C27" s="28" t="s">
        <v>362</v>
      </c>
      <c r="D27" s="28">
        <v>25</v>
      </c>
      <c r="E27" s="3">
        <v>2401</v>
      </c>
      <c r="F27" s="4" t="s">
        <v>327</v>
      </c>
      <c r="G27" s="16" t="s">
        <v>405</v>
      </c>
      <c r="H27" s="4">
        <v>1</v>
      </c>
      <c r="I27" s="4"/>
      <c r="J27" s="9" t="s">
        <v>580</v>
      </c>
      <c r="P27" s="9">
        <v>6</v>
      </c>
      <c r="Q27" s="9">
        <v>2401</v>
      </c>
      <c r="R27" s="38">
        <v>-93.186486000000002</v>
      </c>
      <c r="S27" s="38">
        <v>44.990298000000003</v>
      </c>
      <c r="T27" s="9" t="s">
        <v>648</v>
      </c>
    </row>
    <row r="28" spans="1:21">
      <c r="A28" s="28" t="s">
        <v>362</v>
      </c>
      <c r="B28" s="28">
        <v>25</v>
      </c>
      <c r="C28" s="28" t="s">
        <v>362</v>
      </c>
      <c r="D28" s="28">
        <v>25</v>
      </c>
      <c r="E28" s="3">
        <v>6913</v>
      </c>
      <c r="F28" s="4" t="s">
        <v>328</v>
      </c>
      <c r="G28" s="16" t="s">
        <v>406</v>
      </c>
      <c r="H28" s="4">
        <v>1</v>
      </c>
      <c r="I28" s="4"/>
      <c r="J28" s="9" t="s">
        <v>581</v>
      </c>
      <c r="P28" s="9">
        <v>6</v>
      </c>
      <c r="Q28" s="9">
        <v>6913</v>
      </c>
      <c r="R28" s="38">
        <v>-93.153740999999997</v>
      </c>
      <c r="S28" s="38">
        <v>44.993454999999997</v>
      </c>
      <c r="T28" s="9" t="s">
        <v>647</v>
      </c>
    </row>
    <row r="29" spans="1:21">
      <c r="A29" s="28" t="s">
        <v>362</v>
      </c>
      <c r="B29" s="28">
        <v>25</v>
      </c>
      <c r="C29" s="28" t="s">
        <v>362</v>
      </c>
      <c r="D29" s="28">
        <v>25</v>
      </c>
      <c r="E29" s="3">
        <v>8293</v>
      </c>
      <c r="F29" s="4" t="s">
        <v>279</v>
      </c>
      <c r="G29" s="16" t="s">
        <v>406</v>
      </c>
      <c r="H29" s="4">
        <v>1</v>
      </c>
      <c r="I29" s="4"/>
      <c r="J29" s="9" t="s">
        <v>582</v>
      </c>
      <c r="P29" s="9">
        <v>6</v>
      </c>
      <c r="Q29" s="9">
        <v>8293</v>
      </c>
      <c r="R29" s="38">
        <v>-93.153869999999998</v>
      </c>
      <c r="S29" s="38">
        <v>44.99344</v>
      </c>
      <c r="T29" s="9" t="s">
        <v>622</v>
      </c>
    </row>
    <row r="30" spans="1:21">
      <c r="A30" s="67" t="s">
        <v>362</v>
      </c>
      <c r="B30" s="67">
        <v>25</v>
      </c>
      <c r="C30" s="67"/>
      <c r="D30" s="67"/>
      <c r="E30" s="77">
        <v>9393</v>
      </c>
      <c r="F30" s="71" t="s">
        <v>905</v>
      </c>
      <c r="G30" s="73" t="s">
        <v>406</v>
      </c>
      <c r="H30" s="71"/>
      <c r="I30" s="71"/>
      <c r="J30" s="37" t="s">
        <v>826</v>
      </c>
      <c r="P30" s="9">
        <v>6</v>
      </c>
      <c r="Q30" s="9">
        <v>9393</v>
      </c>
      <c r="R30" s="38">
        <v>-93.165370999999993</v>
      </c>
      <c r="S30" s="38">
        <v>44.964509</v>
      </c>
      <c r="T30" s="9" t="s">
        <v>623</v>
      </c>
    </row>
    <row r="31" spans="1:21">
      <c r="A31" s="91" t="s">
        <v>231</v>
      </c>
      <c r="B31" s="91">
        <v>72</v>
      </c>
      <c r="C31" s="91" t="s">
        <v>362</v>
      </c>
      <c r="D31" s="153">
        <v>25</v>
      </c>
      <c r="E31" s="154">
        <v>9196</v>
      </c>
      <c r="F31" s="92" t="s">
        <v>356</v>
      </c>
      <c r="G31" s="131" t="s">
        <v>406</v>
      </c>
      <c r="H31" s="92">
        <v>1</v>
      </c>
      <c r="I31" s="92"/>
      <c r="J31" s="78" t="s">
        <v>933</v>
      </c>
      <c r="P31" s="9">
        <v>6</v>
      </c>
      <c r="Q31" s="9">
        <v>9196</v>
      </c>
      <c r="T31" s="78" t="s">
        <v>993</v>
      </c>
    </row>
    <row r="32" spans="1:21" ht="15.75">
      <c r="A32" s="159" t="s">
        <v>902</v>
      </c>
      <c r="B32" s="159"/>
      <c r="C32" s="159"/>
      <c r="D32" s="159"/>
      <c r="E32" s="159"/>
      <c r="F32" s="159"/>
      <c r="G32" s="159"/>
      <c r="H32" s="160"/>
      <c r="I32" s="4">
        <v>1</v>
      </c>
    </row>
    <row r="33" spans="1:20">
      <c r="A33" s="28" t="s">
        <v>362</v>
      </c>
      <c r="B33" s="28">
        <v>26</v>
      </c>
      <c r="C33" s="28" t="s">
        <v>362</v>
      </c>
      <c r="D33" s="28">
        <v>26</v>
      </c>
      <c r="E33" s="3">
        <v>1227</v>
      </c>
      <c r="F33" s="4" t="s">
        <v>215</v>
      </c>
      <c r="G33" s="16" t="s">
        <v>407</v>
      </c>
      <c r="H33" s="4">
        <v>1</v>
      </c>
      <c r="I33" s="4"/>
      <c r="J33" s="9" t="s">
        <v>583</v>
      </c>
      <c r="P33" s="9">
        <v>6</v>
      </c>
      <c r="Q33" s="9">
        <v>1227</v>
      </c>
      <c r="R33" s="38">
        <v>-93.220924999999994</v>
      </c>
      <c r="S33" s="38">
        <v>45.005032</v>
      </c>
      <c r="T33" s="9" t="s">
        <v>624</v>
      </c>
    </row>
    <row r="34" spans="1:20">
      <c r="A34" s="28" t="s">
        <v>362</v>
      </c>
      <c r="B34" s="28">
        <v>26</v>
      </c>
      <c r="C34" s="28" t="s">
        <v>362</v>
      </c>
      <c r="D34" s="28">
        <v>26</v>
      </c>
      <c r="E34" s="3">
        <v>7077</v>
      </c>
      <c r="F34" s="4" t="s">
        <v>329</v>
      </c>
      <c r="G34" s="16" t="s">
        <v>407</v>
      </c>
      <c r="H34" s="4">
        <v>1</v>
      </c>
      <c r="I34" s="4"/>
      <c r="J34" s="9" t="s">
        <v>584</v>
      </c>
      <c r="P34" s="9">
        <v>6</v>
      </c>
      <c r="Q34" s="9">
        <v>7077</v>
      </c>
      <c r="R34" s="38">
        <v>-93.216611999999998</v>
      </c>
      <c r="S34" s="38">
        <v>45.001556999999998</v>
      </c>
      <c r="T34" s="9" t="s">
        <v>625</v>
      </c>
    </row>
    <row r="35" spans="1:20" ht="12.75" customHeight="1">
      <c r="A35" s="28" t="s">
        <v>362</v>
      </c>
      <c r="B35" s="28">
        <v>26</v>
      </c>
      <c r="C35" s="28" t="s">
        <v>362</v>
      </c>
      <c r="D35" s="28">
        <v>26</v>
      </c>
      <c r="E35" s="3">
        <v>633024</v>
      </c>
      <c r="F35" s="5" t="s">
        <v>340</v>
      </c>
      <c r="G35" s="16" t="s">
        <v>364</v>
      </c>
      <c r="H35" s="4">
        <v>1</v>
      </c>
      <c r="I35" s="4"/>
      <c r="J35" s="9" t="s">
        <v>529</v>
      </c>
      <c r="P35" s="9">
        <v>6</v>
      </c>
      <c r="Q35" s="9">
        <v>633024</v>
      </c>
      <c r="R35" s="38">
        <v>-93.226675999999998</v>
      </c>
      <c r="S35" s="38">
        <v>44.994289000000002</v>
      </c>
      <c r="T35" s="9" t="s">
        <v>723</v>
      </c>
    </row>
    <row r="36" spans="1:20" ht="12.75" customHeight="1">
      <c r="A36" s="28" t="s">
        <v>362</v>
      </c>
      <c r="B36" s="28">
        <v>26</v>
      </c>
      <c r="C36" s="28" t="s">
        <v>362</v>
      </c>
      <c r="D36" s="28">
        <v>26</v>
      </c>
      <c r="E36" s="3">
        <v>1062040</v>
      </c>
      <c r="F36" s="5" t="s">
        <v>432</v>
      </c>
      <c r="G36" s="31" t="s">
        <v>364</v>
      </c>
      <c r="H36" s="26">
        <v>1</v>
      </c>
      <c r="I36" s="4"/>
      <c r="J36" s="37" t="s">
        <v>818</v>
      </c>
      <c r="P36" s="9">
        <v>6</v>
      </c>
      <c r="Q36" s="9">
        <v>1062040</v>
      </c>
      <c r="R36" s="37">
        <v>-93.234443999999996</v>
      </c>
      <c r="S36" s="37">
        <v>44.973936999999999</v>
      </c>
      <c r="T36" s="9" t="s">
        <v>819</v>
      </c>
    </row>
    <row r="37" spans="1:20" ht="12.75" customHeight="1">
      <c r="A37" s="28" t="s">
        <v>362</v>
      </c>
      <c r="B37" s="28">
        <v>26</v>
      </c>
      <c r="C37" s="28" t="s">
        <v>362</v>
      </c>
      <c r="D37" s="28">
        <v>26</v>
      </c>
      <c r="E37" s="26">
        <v>1239232</v>
      </c>
      <c r="F37" s="26" t="s">
        <v>746</v>
      </c>
      <c r="G37" s="31" t="s">
        <v>364</v>
      </c>
      <c r="H37" s="26">
        <v>1</v>
      </c>
      <c r="I37" s="8"/>
      <c r="J37" s="9" t="s">
        <v>747</v>
      </c>
      <c r="P37" s="9">
        <v>6</v>
      </c>
      <c r="Q37" s="9">
        <v>1239232</v>
      </c>
      <c r="R37" s="37">
        <v>-93.214724000000004</v>
      </c>
      <c r="S37" s="37">
        <v>44.983134999999997</v>
      </c>
      <c r="T37" s="9" t="s">
        <v>748</v>
      </c>
    </row>
    <row r="38" spans="1:20">
      <c r="E38" s="13"/>
      <c r="F38" s="12" t="s">
        <v>531</v>
      </c>
      <c r="H38" s="12">
        <f>SUM(H3:H37)</f>
        <v>27</v>
      </c>
      <c r="I38" s="4"/>
    </row>
    <row r="39" spans="1:20">
      <c r="F39" s="8" t="s">
        <v>530</v>
      </c>
      <c r="G39" s="16"/>
      <c r="H39" s="4"/>
      <c r="I39" s="8">
        <f>SUM(I2:I34)</f>
        <v>6</v>
      </c>
    </row>
  </sheetData>
  <mergeCells count="6">
    <mergeCell ref="A24:H24"/>
    <mergeCell ref="A32:H32"/>
    <mergeCell ref="A2:H2"/>
    <mergeCell ref="A8:H8"/>
    <mergeCell ref="A14:H14"/>
    <mergeCell ref="A19:H19"/>
  </mergeCells>
  <phoneticPr fontId="6" type="noConversion"/>
  <printOptions horizontalCentered="1" verticalCentered="1" headings="1" gridLines="1"/>
  <pageMargins left="0.5" right="0.5" top="0.5" bottom="0.5" header="0.5" footer="0.5"/>
  <pageSetup scale="82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23"/>
  <sheetViews>
    <sheetView topLeftCell="A16" zoomScaleNormal="100" zoomScaleSheetLayoutView="100" workbookViewId="0">
      <selection activeCell="H22" sqref="H22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31.42578125" style="9" customWidth="1"/>
    <col min="8" max="9" width="9.140625" style="9"/>
    <col min="10" max="10" width="10.7109375" style="9" customWidth="1"/>
    <col min="11" max="17" width="9.140625" style="9"/>
    <col min="18" max="18" width="10.140625" style="38" bestFit="1" customWidth="1"/>
    <col min="19" max="19" width="9.5703125" style="38" bestFit="1" customWidth="1"/>
    <col min="20" max="16384" width="9.140625" style="9"/>
  </cols>
  <sheetData>
    <row r="1" spans="1:21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1017</v>
      </c>
      <c r="H1" s="7"/>
      <c r="I1" s="16"/>
      <c r="J1" s="54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1" ht="20.25" customHeight="1">
      <c r="A2" s="157" t="s">
        <v>950</v>
      </c>
      <c r="B2" s="157"/>
      <c r="C2" s="157"/>
      <c r="D2" s="157"/>
      <c r="E2" s="157"/>
      <c r="F2" s="157"/>
      <c r="G2" s="157"/>
      <c r="H2" s="158"/>
      <c r="I2" s="4">
        <v>1</v>
      </c>
    </row>
    <row r="3" spans="1:21">
      <c r="A3" s="28" t="s">
        <v>373</v>
      </c>
      <c r="B3" s="28">
        <v>31</v>
      </c>
      <c r="C3" s="28" t="s">
        <v>373</v>
      </c>
      <c r="D3" s="28">
        <v>31</v>
      </c>
      <c r="E3" s="1">
        <v>217</v>
      </c>
      <c r="F3" s="2" t="s">
        <v>374</v>
      </c>
      <c r="G3" s="4" t="s">
        <v>400</v>
      </c>
      <c r="H3" s="4">
        <v>1</v>
      </c>
      <c r="I3" s="4"/>
      <c r="J3" s="9" t="s">
        <v>674</v>
      </c>
      <c r="P3" s="9">
        <v>6</v>
      </c>
      <c r="Q3" s="9">
        <v>217</v>
      </c>
      <c r="R3" s="38">
        <v>-92.103925000000004</v>
      </c>
      <c r="S3" s="38">
        <v>46.782797000000002</v>
      </c>
      <c r="T3" s="9" t="s">
        <v>684</v>
      </c>
    </row>
    <row r="4" spans="1:21">
      <c r="A4" s="28" t="s">
        <v>373</v>
      </c>
      <c r="B4" s="28">
        <v>31</v>
      </c>
      <c r="C4" s="28" t="s">
        <v>373</v>
      </c>
      <c r="D4" s="28">
        <v>31</v>
      </c>
      <c r="E4" s="96">
        <v>1523</v>
      </c>
      <c r="F4" s="2" t="s">
        <v>222</v>
      </c>
      <c r="G4" s="4" t="s">
        <v>400</v>
      </c>
      <c r="H4" s="4">
        <v>1</v>
      </c>
      <c r="I4" s="4"/>
      <c r="J4" s="9" t="s">
        <v>675</v>
      </c>
      <c r="P4" s="9">
        <v>6</v>
      </c>
      <c r="Q4" s="9">
        <v>1523</v>
      </c>
      <c r="R4" s="38">
        <v>-92.100964000000005</v>
      </c>
      <c r="S4" s="38">
        <v>46.787675</v>
      </c>
      <c r="T4" s="9" t="s">
        <v>685</v>
      </c>
    </row>
    <row r="5" spans="1:21">
      <c r="A5" s="28" t="s">
        <v>373</v>
      </c>
      <c r="B5" s="28">
        <v>31</v>
      </c>
      <c r="C5" s="28" t="s">
        <v>373</v>
      </c>
      <c r="D5" s="28">
        <v>31</v>
      </c>
      <c r="E5" s="97">
        <v>1036446</v>
      </c>
      <c r="F5" s="4" t="s">
        <v>426</v>
      </c>
      <c r="G5" s="4" t="s">
        <v>400</v>
      </c>
      <c r="H5" s="4">
        <v>1</v>
      </c>
      <c r="I5" s="4"/>
      <c r="J5" s="37" t="s">
        <v>677</v>
      </c>
      <c r="P5" s="9">
        <v>6</v>
      </c>
      <c r="Q5" s="9">
        <v>1036446</v>
      </c>
      <c r="R5" s="48">
        <v>-92.098388999999997</v>
      </c>
      <c r="S5" s="48">
        <v>46.787984000000002</v>
      </c>
      <c r="T5" s="37" t="s">
        <v>688</v>
      </c>
    </row>
    <row r="6" spans="1:21">
      <c r="A6" s="64" t="s">
        <v>373</v>
      </c>
      <c r="B6" s="64">
        <v>31</v>
      </c>
      <c r="C6" s="64" t="s">
        <v>373</v>
      </c>
      <c r="D6" s="64">
        <v>31</v>
      </c>
      <c r="E6" s="37">
        <v>1360631</v>
      </c>
      <c r="F6" s="63" t="s">
        <v>851</v>
      </c>
      <c r="G6" s="63" t="s">
        <v>222</v>
      </c>
      <c r="H6" s="63">
        <v>1</v>
      </c>
      <c r="I6" s="26"/>
      <c r="J6" s="63" t="s">
        <v>16</v>
      </c>
      <c r="P6" s="9">
        <v>6</v>
      </c>
      <c r="Q6" s="9">
        <v>1360631</v>
      </c>
      <c r="R6" s="48">
        <v>-92.132163000000006</v>
      </c>
      <c r="S6" s="48">
        <v>46.824041000000001</v>
      </c>
      <c r="T6" s="37" t="s">
        <v>17</v>
      </c>
    </row>
    <row r="7" spans="1:21" ht="20.25" customHeight="1">
      <c r="A7" s="157" t="s">
        <v>895</v>
      </c>
      <c r="B7" s="157"/>
      <c r="C7" s="157"/>
      <c r="D7" s="157"/>
      <c r="E7" s="157"/>
      <c r="F7" s="157"/>
      <c r="G7" s="157"/>
      <c r="H7" s="158"/>
      <c r="I7" s="4">
        <v>1</v>
      </c>
    </row>
    <row r="8" spans="1:21">
      <c r="A8" s="28" t="s">
        <v>373</v>
      </c>
      <c r="B8" s="28">
        <v>32</v>
      </c>
      <c r="C8" s="28" t="s">
        <v>373</v>
      </c>
      <c r="D8" s="28">
        <v>32</v>
      </c>
      <c r="E8" s="1">
        <v>2090</v>
      </c>
      <c r="F8" s="2" t="s">
        <v>226</v>
      </c>
      <c r="G8" s="4" t="s">
        <v>759</v>
      </c>
      <c r="H8" s="4">
        <v>1</v>
      </c>
      <c r="I8" s="4"/>
      <c r="J8" s="9" t="s">
        <v>678</v>
      </c>
      <c r="P8" s="9">
        <v>6</v>
      </c>
      <c r="Q8" s="9">
        <v>2090</v>
      </c>
      <c r="R8" s="47">
        <v>-89.2453</v>
      </c>
      <c r="S8" s="38">
        <v>48.388199999999998</v>
      </c>
      <c r="T8" s="9" t="s">
        <v>691</v>
      </c>
    </row>
    <row r="9" spans="1:21">
      <c r="A9" s="28" t="s">
        <v>373</v>
      </c>
      <c r="B9" s="28">
        <v>32</v>
      </c>
      <c r="C9" s="28" t="s">
        <v>373</v>
      </c>
      <c r="D9" s="28">
        <v>32</v>
      </c>
      <c r="E9" s="3">
        <v>3311</v>
      </c>
      <c r="F9" s="2" t="s">
        <v>332</v>
      </c>
      <c r="G9" s="4" t="s">
        <v>760</v>
      </c>
      <c r="H9" s="4">
        <v>1</v>
      </c>
      <c r="I9" s="4"/>
      <c r="J9" s="9" t="s">
        <v>679</v>
      </c>
      <c r="P9" s="9">
        <v>6</v>
      </c>
      <c r="Q9" s="9">
        <v>3311</v>
      </c>
      <c r="R9" s="38">
        <v>-89.232299999999995</v>
      </c>
      <c r="S9" s="38">
        <v>48.426499999999997</v>
      </c>
      <c r="T9" s="9" t="s">
        <v>692</v>
      </c>
    </row>
    <row r="10" spans="1:21">
      <c r="A10" s="28" t="s">
        <v>373</v>
      </c>
      <c r="B10" s="28">
        <v>32</v>
      </c>
      <c r="C10" s="28" t="s">
        <v>373</v>
      </c>
      <c r="D10" s="28">
        <v>32</v>
      </c>
      <c r="E10" s="1">
        <v>6537</v>
      </c>
      <c r="F10" s="5" t="s">
        <v>333</v>
      </c>
      <c r="G10" s="4" t="s">
        <v>761</v>
      </c>
      <c r="H10" s="4">
        <v>1</v>
      </c>
      <c r="I10" s="4"/>
      <c r="J10" s="9" t="s">
        <v>680</v>
      </c>
      <c r="P10" s="9">
        <v>6</v>
      </c>
      <c r="Q10" s="9">
        <v>6537</v>
      </c>
      <c r="R10" s="38">
        <v>-89.236500000000007</v>
      </c>
      <c r="S10" s="38">
        <v>48.449199999999998</v>
      </c>
      <c r="T10" s="9" t="s">
        <v>693</v>
      </c>
    </row>
    <row r="11" spans="1:21">
      <c r="A11" s="28" t="s">
        <v>373</v>
      </c>
      <c r="B11" s="28">
        <v>32</v>
      </c>
      <c r="C11" s="28" t="s">
        <v>373</v>
      </c>
      <c r="D11" s="28">
        <v>32</v>
      </c>
      <c r="E11" s="1">
        <v>7124</v>
      </c>
      <c r="F11" s="2" t="s">
        <v>271</v>
      </c>
      <c r="G11" s="4" t="s">
        <v>762</v>
      </c>
      <c r="H11" s="4">
        <v>1</v>
      </c>
      <c r="I11" s="4"/>
      <c r="J11" s="84" t="s">
        <v>852</v>
      </c>
      <c r="P11" s="9">
        <v>6</v>
      </c>
      <c r="Q11" s="9">
        <v>7124</v>
      </c>
      <c r="R11" s="38">
        <v>-89.232500000000002</v>
      </c>
      <c r="S11" s="38">
        <v>48.4268</v>
      </c>
      <c r="T11" s="9" t="s">
        <v>694</v>
      </c>
    </row>
    <row r="12" spans="1:21">
      <c r="A12" s="28" t="s">
        <v>373</v>
      </c>
      <c r="B12" s="28">
        <v>32</v>
      </c>
      <c r="C12" s="28" t="s">
        <v>373</v>
      </c>
      <c r="D12" s="28">
        <v>32</v>
      </c>
      <c r="E12" s="25">
        <v>9895</v>
      </c>
      <c r="F12" s="26" t="s">
        <v>334</v>
      </c>
      <c r="G12" s="26" t="s">
        <v>763</v>
      </c>
      <c r="H12" s="26">
        <v>1</v>
      </c>
      <c r="I12" s="36"/>
      <c r="J12" s="9" t="s">
        <v>681</v>
      </c>
      <c r="P12" s="9">
        <v>6</v>
      </c>
      <c r="Q12" s="9">
        <v>9895</v>
      </c>
      <c r="R12" s="38">
        <v>-89.232500000000002</v>
      </c>
      <c r="S12" s="38">
        <v>48.4268</v>
      </c>
      <c r="T12" s="9" t="s">
        <v>695</v>
      </c>
    </row>
    <row r="13" spans="1:21" ht="20.25" customHeight="1">
      <c r="A13" s="157" t="s">
        <v>894</v>
      </c>
      <c r="B13" s="157"/>
      <c r="C13" s="157"/>
      <c r="D13" s="157"/>
      <c r="E13" s="157"/>
      <c r="F13" s="157"/>
      <c r="G13" s="157"/>
      <c r="H13" s="158"/>
      <c r="I13" s="4">
        <v>1</v>
      </c>
    </row>
    <row r="14" spans="1:21">
      <c r="A14" s="28" t="s">
        <v>373</v>
      </c>
      <c r="B14" s="28">
        <v>33</v>
      </c>
      <c r="C14" s="28" t="s">
        <v>373</v>
      </c>
      <c r="D14" s="28">
        <v>33</v>
      </c>
      <c r="E14" s="3">
        <v>628326</v>
      </c>
      <c r="F14" s="5" t="s">
        <v>437</v>
      </c>
      <c r="G14" s="4" t="s">
        <v>462</v>
      </c>
      <c r="H14" s="4">
        <v>1</v>
      </c>
      <c r="I14" s="4"/>
      <c r="J14" s="9" t="s">
        <v>682</v>
      </c>
      <c r="P14" s="9">
        <v>6</v>
      </c>
      <c r="Q14" s="9">
        <v>628326</v>
      </c>
      <c r="R14" s="38">
        <v>-92.549492999999998</v>
      </c>
      <c r="S14" s="38">
        <v>47.520721999999999</v>
      </c>
      <c r="T14" s="9" t="s">
        <v>689</v>
      </c>
    </row>
    <row r="15" spans="1:21">
      <c r="A15" s="28" t="s">
        <v>373</v>
      </c>
      <c r="B15" s="28">
        <v>33</v>
      </c>
      <c r="C15" s="28" t="s">
        <v>373</v>
      </c>
      <c r="D15" s="28">
        <v>33</v>
      </c>
      <c r="E15" s="3">
        <v>793012</v>
      </c>
      <c r="F15" s="5" t="s">
        <v>388</v>
      </c>
      <c r="G15" s="4" t="s">
        <v>461</v>
      </c>
      <c r="H15" s="4">
        <v>1</v>
      </c>
      <c r="I15" s="4"/>
      <c r="J15" s="9" t="s">
        <v>683</v>
      </c>
      <c r="P15" s="9">
        <v>6</v>
      </c>
      <c r="Q15" s="9">
        <v>793012</v>
      </c>
      <c r="R15" s="38">
        <v>-92.941588999999993</v>
      </c>
      <c r="S15" s="38">
        <v>47.427157999999999</v>
      </c>
      <c r="T15" s="37" t="s">
        <v>690</v>
      </c>
      <c r="U15" s="39"/>
    </row>
    <row r="16" spans="1:21">
      <c r="A16" s="106" t="s">
        <v>373</v>
      </c>
      <c r="B16" s="106">
        <v>33</v>
      </c>
      <c r="C16" s="106" t="s">
        <v>373</v>
      </c>
      <c r="D16" s="106">
        <v>33</v>
      </c>
      <c r="E16" s="107">
        <v>1392015</v>
      </c>
      <c r="F16" s="114" t="s">
        <v>938</v>
      </c>
      <c r="G16" s="115" t="s">
        <v>932</v>
      </c>
      <c r="H16" s="108">
        <v>1</v>
      </c>
      <c r="I16" s="108"/>
      <c r="J16" s="37" t="s">
        <v>940</v>
      </c>
      <c r="P16" s="37">
        <v>6</v>
      </c>
      <c r="Q16" s="37">
        <v>1392015</v>
      </c>
      <c r="T16" s="117" t="s">
        <v>939</v>
      </c>
      <c r="U16" s="39"/>
    </row>
    <row r="17" spans="1:20" s="14" customFormat="1">
      <c r="A17" s="28" t="s">
        <v>373</v>
      </c>
      <c r="B17" s="28">
        <v>33</v>
      </c>
      <c r="C17" s="28" t="s">
        <v>373</v>
      </c>
      <c r="D17" s="28">
        <v>33</v>
      </c>
      <c r="E17" s="26">
        <v>1094424</v>
      </c>
      <c r="F17" s="26" t="s">
        <v>472</v>
      </c>
      <c r="G17" s="26" t="s">
        <v>772</v>
      </c>
      <c r="H17" s="26">
        <v>1</v>
      </c>
      <c r="I17" s="8"/>
      <c r="J17" s="37" t="s">
        <v>724</v>
      </c>
      <c r="K17" s="37"/>
      <c r="L17" s="37"/>
      <c r="M17" s="37"/>
      <c r="N17" s="37"/>
      <c r="O17" s="37"/>
      <c r="P17" s="37">
        <v>6</v>
      </c>
      <c r="Q17" s="37">
        <v>1094424</v>
      </c>
      <c r="R17" s="62">
        <f>R18-93.520238</f>
        <v>-93.520238000000006</v>
      </c>
      <c r="S17" s="48">
        <v>47.228807000000003</v>
      </c>
      <c r="T17" s="37" t="s">
        <v>725</v>
      </c>
    </row>
    <row r="18" spans="1:20" ht="20.25" customHeight="1">
      <c r="A18" s="157" t="s">
        <v>896</v>
      </c>
      <c r="B18" s="157"/>
      <c r="C18" s="157"/>
      <c r="D18" s="157"/>
      <c r="E18" s="157"/>
      <c r="F18" s="157"/>
      <c r="G18" s="157"/>
      <c r="H18" s="158"/>
      <c r="I18" s="4">
        <v>1</v>
      </c>
    </row>
    <row r="19" spans="1:20">
      <c r="A19" s="28" t="s">
        <v>373</v>
      </c>
      <c r="B19" s="28">
        <v>34</v>
      </c>
      <c r="C19" s="28" t="s">
        <v>373</v>
      </c>
      <c r="D19" s="28">
        <v>34</v>
      </c>
      <c r="E19" s="3">
        <v>5429</v>
      </c>
      <c r="F19" s="4" t="s">
        <v>330</v>
      </c>
      <c r="G19" s="4" t="s">
        <v>460</v>
      </c>
      <c r="H19" s="4">
        <v>1</v>
      </c>
      <c r="I19" s="4"/>
      <c r="J19" s="9" t="s">
        <v>676</v>
      </c>
      <c r="P19" s="9">
        <v>6</v>
      </c>
      <c r="Q19" s="9">
        <v>5429</v>
      </c>
      <c r="R19" s="38">
        <v>-92.460228999999998</v>
      </c>
      <c r="S19" s="38">
        <v>46.755490000000002</v>
      </c>
      <c r="T19" s="9" t="s">
        <v>686</v>
      </c>
    </row>
    <row r="20" spans="1:20">
      <c r="A20" s="28" t="s">
        <v>373</v>
      </c>
      <c r="B20" s="28">
        <v>34</v>
      </c>
      <c r="C20" s="28" t="s">
        <v>373</v>
      </c>
      <c r="D20" s="28">
        <v>34</v>
      </c>
      <c r="E20" s="3">
        <v>5910</v>
      </c>
      <c r="F20" s="4" t="s">
        <v>331</v>
      </c>
      <c r="G20" s="4" t="s">
        <v>400</v>
      </c>
      <c r="H20" s="4">
        <v>1</v>
      </c>
      <c r="I20" s="4"/>
      <c r="J20" s="84" t="s">
        <v>853</v>
      </c>
      <c r="P20" s="9">
        <v>6</v>
      </c>
      <c r="Q20" s="9">
        <v>5910</v>
      </c>
      <c r="R20" s="38">
        <v>-92.219731999999993</v>
      </c>
      <c r="S20" s="38">
        <v>46.745992000000001</v>
      </c>
      <c r="T20" s="9" t="s">
        <v>687</v>
      </c>
    </row>
    <row r="21" spans="1:20">
      <c r="A21" s="28" t="s">
        <v>373</v>
      </c>
      <c r="B21" s="28">
        <v>34</v>
      </c>
      <c r="C21" s="28" t="s">
        <v>373</v>
      </c>
      <c r="D21" s="28">
        <v>34</v>
      </c>
      <c r="E21" s="3">
        <v>693734</v>
      </c>
      <c r="F21" s="4" t="s">
        <v>301</v>
      </c>
      <c r="G21" s="4" t="s">
        <v>400</v>
      </c>
      <c r="H21" s="4">
        <v>1</v>
      </c>
      <c r="I21" s="4"/>
      <c r="J21" s="9" t="s">
        <v>675</v>
      </c>
      <c r="P21" s="9">
        <v>6</v>
      </c>
      <c r="Q21" s="9">
        <v>693734</v>
      </c>
      <c r="R21" s="38">
        <v>-92.100965000000002</v>
      </c>
      <c r="S21" s="38">
        <v>46.787675999999998</v>
      </c>
      <c r="T21" s="9" t="s">
        <v>685</v>
      </c>
    </row>
    <row r="22" spans="1:20">
      <c r="A22" s="28"/>
      <c r="B22" s="28"/>
      <c r="C22" s="28"/>
      <c r="D22" s="28"/>
      <c r="E22" s="4"/>
      <c r="F22" s="8" t="s">
        <v>531</v>
      </c>
      <c r="G22" s="8"/>
      <c r="H22" s="8">
        <f>SUM(H3:H21)</f>
        <v>16</v>
      </c>
      <c r="I22" s="8"/>
    </row>
    <row r="23" spans="1:20" ht="12" customHeight="1">
      <c r="F23" s="8" t="s">
        <v>530</v>
      </c>
      <c r="G23" s="4"/>
      <c r="H23" s="4"/>
      <c r="I23" s="8">
        <f>SUM(I2:I22)</f>
        <v>4</v>
      </c>
    </row>
  </sheetData>
  <mergeCells count="4">
    <mergeCell ref="A2:H2"/>
    <mergeCell ref="A7:H7"/>
    <mergeCell ref="A13:H13"/>
    <mergeCell ref="A18:H18"/>
  </mergeCells>
  <phoneticPr fontId="6" type="noConversion"/>
  <printOptions horizontalCentered="1" verticalCentered="1" headings="1" gridLines="1"/>
  <pageMargins left="0.5" right="0.5" top="0.5" bottom="0.5" header="0.5" footer="0.5"/>
  <pageSetup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47"/>
  <sheetViews>
    <sheetView zoomScaleNormal="100" zoomScaleSheetLayoutView="115" workbookViewId="0">
      <pane ySplit="1" topLeftCell="A29" activePane="bottomLeft" state="frozenSplit"/>
      <selection pane="bottomLeft" activeCell="G42" sqref="G42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32.7109375" style="17" customWidth="1"/>
    <col min="8" max="9" width="9.140625" style="9"/>
    <col min="10" max="10" width="12.5703125" style="9" customWidth="1"/>
    <col min="11" max="17" width="9.140625" style="9"/>
    <col min="18" max="18" width="10.140625" style="38" bestFit="1" customWidth="1"/>
    <col min="19" max="19" width="9.5703125" style="38" bestFit="1" customWidth="1"/>
    <col min="20" max="16384" width="9.140625" style="9"/>
  </cols>
  <sheetData>
    <row r="1" spans="1:21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1013</v>
      </c>
      <c r="H1" s="7"/>
      <c r="I1" s="16"/>
      <c r="J1" s="54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1" ht="21.75" customHeight="1">
      <c r="A2" s="157" t="s">
        <v>951</v>
      </c>
      <c r="B2" s="157"/>
      <c r="C2" s="157"/>
      <c r="D2" s="157"/>
      <c r="E2" s="157"/>
      <c r="F2" s="157"/>
      <c r="G2" s="157"/>
      <c r="H2" s="158"/>
      <c r="I2" s="4">
        <v>1</v>
      </c>
    </row>
    <row r="3" spans="1:21" ht="12.75" customHeight="1">
      <c r="A3" s="28" t="s">
        <v>363</v>
      </c>
      <c r="B3" s="28">
        <v>41</v>
      </c>
      <c r="C3" s="28" t="s">
        <v>363</v>
      </c>
      <c r="D3" s="28">
        <v>41</v>
      </c>
      <c r="E3" s="123">
        <v>6465</v>
      </c>
      <c r="F3" s="122" t="s">
        <v>952</v>
      </c>
      <c r="G3" s="122" t="s">
        <v>364</v>
      </c>
      <c r="H3" s="123">
        <v>1</v>
      </c>
      <c r="I3" s="4"/>
      <c r="J3" s="117" t="s">
        <v>994</v>
      </c>
      <c r="K3" s="37"/>
      <c r="P3" s="9">
        <v>6</v>
      </c>
      <c r="Q3" s="9">
        <v>6465</v>
      </c>
      <c r="T3" s="117" t="s">
        <v>995</v>
      </c>
      <c r="U3" s="37"/>
    </row>
    <row r="4" spans="1:21">
      <c r="A4" s="28" t="s">
        <v>363</v>
      </c>
      <c r="B4" s="28">
        <v>41</v>
      </c>
      <c r="C4" s="28" t="s">
        <v>363</v>
      </c>
      <c r="D4" s="28">
        <v>41</v>
      </c>
      <c r="E4" s="3">
        <v>6553</v>
      </c>
      <c r="F4" s="4" t="s">
        <v>268</v>
      </c>
      <c r="G4" s="16" t="s">
        <v>364</v>
      </c>
      <c r="H4" s="4">
        <v>1</v>
      </c>
      <c r="I4" s="4"/>
      <c r="J4" s="9" t="s">
        <v>505</v>
      </c>
      <c r="P4" s="9">
        <v>6</v>
      </c>
      <c r="Q4" s="9">
        <v>6553</v>
      </c>
      <c r="R4" s="38">
        <v>-93.272959999999998</v>
      </c>
      <c r="S4" s="38">
        <v>44.976942000000001</v>
      </c>
      <c r="T4" s="9" t="s">
        <v>698</v>
      </c>
    </row>
    <row r="5" spans="1:21">
      <c r="A5" s="28" t="s">
        <v>363</v>
      </c>
      <c r="B5" s="28">
        <v>41</v>
      </c>
      <c r="C5" s="28" t="s">
        <v>363</v>
      </c>
      <c r="D5" s="28">
        <v>41</v>
      </c>
      <c r="E5" s="3">
        <v>1007533</v>
      </c>
      <c r="F5" s="4" t="s">
        <v>427</v>
      </c>
      <c r="G5" s="31" t="s">
        <v>364</v>
      </c>
      <c r="H5" s="26">
        <v>1</v>
      </c>
      <c r="I5" s="4"/>
      <c r="J5" s="9" t="s">
        <v>507</v>
      </c>
      <c r="P5" s="9">
        <v>6</v>
      </c>
      <c r="Q5" s="9">
        <v>1007533</v>
      </c>
      <c r="R5" s="38">
        <v>-93.272767000000002</v>
      </c>
      <c r="S5" s="38">
        <v>44.979993</v>
      </c>
      <c r="T5" s="9" t="s">
        <v>700</v>
      </c>
    </row>
    <row r="6" spans="1:21">
      <c r="A6" s="28" t="s">
        <v>363</v>
      </c>
      <c r="B6" s="28">
        <v>41</v>
      </c>
      <c r="C6" s="28" t="s">
        <v>363</v>
      </c>
      <c r="D6" s="28">
        <v>41</v>
      </c>
      <c r="E6" s="25">
        <v>1095035</v>
      </c>
      <c r="F6" s="26" t="s">
        <v>463</v>
      </c>
      <c r="G6" s="31" t="s">
        <v>364</v>
      </c>
      <c r="H6" s="26">
        <v>1</v>
      </c>
      <c r="I6" s="26"/>
      <c r="J6" s="9" t="s">
        <v>503</v>
      </c>
      <c r="P6" s="9">
        <v>6</v>
      </c>
      <c r="Q6" s="9">
        <v>1095035</v>
      </c>
      <c r="R6" s="38">
        <v>-93.269743000000005</v>
      </c>
      <c r="S6" s="38">
        <v>44.975441000000004</v>
      </c>
      <c r="T6" s="9" t="s">
        <v>710</v>
      </c>
    </row>
    <row r="7" spans="1:21">
      <c r="A7" s="64" t="s">
        <v>363</v>
      </c>
      <c r="B7" s="64">
        <v>41</v>
      </c>
      <c r="C7" s="64" t="s">
        <v>363</v>
      </c>
      <c r="D7" s="64">
        <v>41</v>
      </c>
      <c r="E7" s="74">
        <v>1227767</v>
      </c>
      <c r="F7" s="63" t="s">
        <v>743</v>
      </c>
      <c r="G7" s="75" t="s">
        <v>364</v>
      </c>
      <c r="H7" s="63">
        <v>1</v>
      </c>
      <c r="I7" s="8"/>
      <c r="J7" s="84" t="s">
        <v>854</v>
      </c>
      <c r="P7" s="9">
        <v>6</v>
      </c>
      <c r="Q7" s="9">
        <v>1227767</v>
      </c>
      <c r="R7" s="48">
        <v>-93.269098</v>
      </c>
      <c r="S7" s="48">
        <v>44.978383999999998</v>
      </c>
      <c r="T7" s="9" t="s">
        <v>0</v>
      </c>
    </row>
    <row r="8" spans="1:21" s="15" customFormat="1" ht="22.5" customHeight="1">
      <c r="A8" s="157" t="s">
        <v>953</v>
      </c>
      <c r="B8" s="157"/>
      <c r="C8" s="157"/>
      <c r="D8" s="157"/>
      <c r="E8" s="157"/>
      <c r="F8" s="157"/>
      <c r="G8" s="157"/>
      <c r="H8" s="158"/>
      <c r="I8" s="33">
        <v>1</v>
      </c>
      <c r="P8" s="9"/>
      <c r="R8" s="42"/>
      <c r="S8" s="42"/>
    </row>
    <row r="9" spans="1:21">
      <c r="A9" s="28" t="s">
        <v>363</v>
      </c>
      <c r="B9" s="28">
        <v>42</v>
      </c>
      <c r="C9" s="28" t="s">
        <v>363</v>
      </c>
      <c r="D9" s="28">
        <v>42</v>
      </c>
      <c r="E9" s="3">
        <v>82</v>
      </c>
      <c r="F9" s="4" t="s">
        <v>287</v>
      </c>
      <c r="G9" s="16" t="s">
        <v>364</v>
      </c>
      <c r="H9" s="4">
        <v>1</v>
      </c>
      <c r="I9" s="4"/>
      <c r="J9" s="9" t="s">
        <v>508</v>
      </c>
      <c r="P9" s="9">
        <v>6</v>
      </c>
      <c r="Q9" s="9">
        <v>82</v>
      </c>
      <c r="R9" s="38">
        <v>-93.267059000000003</v>
      </c>
      <c r="S9" s="38">
        <v>44.979872</v>
      </c>
      <c r="T9" s="9" t="s">
        <v>701</v>
      </c>
      <c r="U9" s="39"/>
    </row>
    <row r="10" spans="1:21">
      <c r="A10" s="28" t="s">
        <v>363</v>
      </c>
      <c r="B10" s="28">
        <v>42</v>
      </c>
      <c r="C10" s="28" t="s">
        <v>363</v>
      </c>
      <c r="D10" s="28">
        <v>42</v>
      </c>
      <c r="E10" s="1">
        <v>1392</v>
      </c>
      <c r="F10" s="2" t="s">
        <v>466</v>
      </c>
      <c r="G10" s="16" t="s">
        <v>364</v>
      </c>
      <c r="H10" s="4">
        <v>1</v>
      </c>
      <c r="I10" s="4"/>
      <c r="J10" s="9" t="s">
        <v>517</v>
      </c>
      <c r="P10" s="9">
        <v>6</v>
      </c>
      <c r="Q10" s="9">
        <v>1392</v>
      </c>
      <c r="R10" s="38">
        <v>-93.268776000000003</v>
      </c>
      <c r="S10" s="38">
        <v>44.982861999999997</v>
      </c>
      <c r="T10" s="9" t="s">
        <v>711</v>
      </c>
    </row>
    <row r="11" spans="1:21">
      <c r="A11" s="28" t="s">
        <v>363</v>
      </c>
      <c r="B11" s="28">
        <v>42</v>
      </c>
      <c r="C11" s="28" t="s">
        <v>363</v>
      </c>
      <c r="D11" s="28">
        <v>42</v>
      </c>
      <c r="E11" s="3">
        <v>1767</v>
      </c>
      <c r="F11" s="4" t="s">
        <v>285</v>
      </c>
      <c r="G11" s="16" t="s">
        <v>364</v>
      </c>
      <c r="H11" s="4">
        <v>1</v>
      </c>
      <c r="I11" s="4"/>
      <c r="J11" s="9" t="s">
        <v>509</v>
      </c>
      <c r="P11" s="9">
        <v>6</v>
      </c>
      <c r="Q11" s="9">
        <v>1767</v>
      </c>
      <c r="R11" s="38">
        <v>-93.267015999999998</v>
      </c>
      <c r="S11" s="38">
        <v>44.978278000000003</v>
      </c>
      <c r="T11" s="9" t="s">
        <v>702</v>
      </c>
      <c r="U11" s="39"/>
    </row>
    <row r="12" spans="1:21">
      <c r="A12" s="28" t="s">
        <v>363</v>
      </c>
      <c r="B12" s="28">
        <v>42</v>
      </c>
      <c r="C12" s="28" t="s">
        <v>363</v>
      </c>
      <c r="D12" s="28">
        <v>42</v>
      </c>
      <c r="E12" s="3">
        <v>4216</v>
      </c>
      <c r="F12" s="4" t="s">
        <v>464</v>
      </c>
      <c r="G12" s="16" t="s">
        <v>364</v>
      </c>
      <c r="H12" s="4">
        <v>1</v>
      </c>
      <c r="I12" s="4"/>
      <c r="J12" s="9" t="s">
        <v>511</v>
      </c>
      <c r="P12" s="9">
        <v>6</v>
      </c>
      <c r="Q12" s="9">
        <v>4216</v>
      </c>
      <c r="R12" s="38">
        <v>-93.266716000000002</v>
      </c>
      <c r="S12" s="38">
        <v>44.977868000000001</v>
      </c>
      <c r="T12" s="9" t="s">
        <v>704</v>
      </c>
    </row>
    <row r="13" spans="1:21">
      <c r="A13" s="28" t="s">
        <v>363</v>
      </c>
      <c r="B13" s="28">
        <v>42</v>
      </c>
      <c r="C13" s="28" t="s">
        <v>363</v>
      </c>
      <c r="D13" s="28">
        <v>42</v>
      </c>
      <c r="E13" s="3">
        <v>5582</v>
      </c>
      <c r="F13" s="4" t="s">
        <v>304</v>
      </c>
      <c r="G13" s="16" t="s">
        <v>364</v>
      </c>
      <c r="H13" s="4">
        <v>1</v>
      </c>
      <c r="I13" s="4"/>
      <c r="J13" s="9" t="s">
        <v>520</v>
      </c>
      <c r="P13" s="9">
        <v>6</v>
      </c>
      <c r="Q13" s="9">
        <v>5582</v>
      </c>
      <c r="R13" s="38">
        <v>-93.268260999999995</v>
      </c>
      <c r="S13" s="38">
        <v>44.982619</v>
      </c>
      <c r="T13" s="9" t="s">
        <v>714</v>
      </c>
    </row>
    <row r="14" spans="1:21" s="15" customFormat="1" ht="15.75">
      <c r="A14" s="157" t="s">
        <v>954</v>
      </c>
      <c r="B14" s="157"/>
      <c r="C14" s="157"/>
      <c r="D14" s="157"/>
      <c r="E14" s="157"/>
      <c r="F14" s="157"/>
      <c r="G14" s="157"/>
      <c r="H14" s="158"/>
      <c r="I14" s="33">
        <v>1</v>
      </c>
      <c r="P14" s="9"/>
      <c r="R14" s="42"/>
      <c r="S14" s="42"/>
    </row>
    <row r="15" spans="1:21">
      <c r="A15" s="28" t="s">
        <v>363</v>
      </c>
      <c r="B15" s="28">
        <v>43</v>
      </c>
      <c r="C15" s="28" t="s">
        <v>363</v>
      </c>
      <c r="D15" s="28">
        <v>43</v>
      </c>
      <c r="E15" s="3">
        <v>1414</v>
      </c>
      <c r="F15" s="4" t="s">
        <v>219</v>
      </c>
      <c r="G15" s="16" t="s">
        <v>364</v>
      </c>
      <c r="H15" s="4">
        <v>1</v>
      </c>
      <c r="I15" s="4"/>
      <c r="J15" s="9" t="s">
        <v>512</v>
      </c>
      <c r="P15" s="9">
        <v>6</v>
      </c>
      <c r="Q15" s="9">
        <v>1414</v>
      </c>
      <c r="R15" s="38">
        <v>-93.268561000000005</v>
      </c>
      <c r="S15" s="38">
        <v>44.976942000000001</v>
      </c>
      <c r="T15" s="9" t="s">
        <v>706</v>
      </c>
    </row>
    <row r="16" spans="1:21">
      <c r="A16" s="28" t="s">
        <v>363</v>
      </c>
      <c r="B16" s="28">
        <v>43</v>
      </c>
      <c r="C16" s="28" t="s">
        <v>363</v>
      </c>
      <c r="D16" s="28">
        <v>43</v>
      </c>
      <c r="E16" s="3">
        <v>2019</v>
      </c>
      <c r="F16" s="4" t="s">
        <v>336</v>
      </c>
      <c r="G16" s="16" t="s">
        <v>364</v>
      </c>
      <c r="H16" s="4">
        <v>1</v>
      </c>
      <c r="I16" s="4"/>
      <c r="J16" s="9" t="s">
        <v>510</v>
      </c>
      <c r="P16" s="9">
        <v>6</v>
      </c>
      <c r="Q16" s="9">
        <v>2019</v>
      </c>
      <c r="R16" s="38">
        <v>-93.267188000000004</v>
      </c>
      <c r="S16" s="38">
        <v>44.977732000000003</v>
      </c>
      <c r="T16" s="9" t="s">
        <v>703</v>
      </c>
    </row>
    <row r="17" spans="1:24">
      <c r="A17" s="28" t="s">
        <v>363</v>
      </c>
      <c r="B17" s="28">
        <v>43</v>
      </c>
      <c r="C17" s="28" t="s">
        <v>363</v>
      </c>
      <c r="D17" s="28">
        <v>43</v>
      </c>
      <c r="E17" s="3">
        <v>4437</v>
      </c>
      <c r="F17" s="4" t="s">
        <v>247</v>
      </c>
      <c r="G17" s="16" t="s">
        <v>364</v>
      </c>
      <c r="H17" s="4">
        <v>1</v>
      </c>
      <c r="I17" s="4"/>
      <c r="J17" s="9" t="s">
        <v>513</v>
      </c>
      <c r="P17" s="9">
        <v>6</v>
      </c>
      <c r="Q17" s="9">
        <v>4437</v>
      </c>
      <c r="R17" s="38">
        <v>-93.268489000000002</v>
      </c>
      <c r="S17" s="38">
        <v>44.976702000000003</v>
      </c>
      <c r="T17" s="9" t="s">
        <v>707</v>
      </c>
      <c r="U17" s="39"/>
    </row>
    <row r="18" spans="1:24">
      <c r="A18" s="28" t="s">
        <v>363</v>
      </c>
      <c r="B18" s="28">
        <v>43</v>
      </c>
      <c r="C18" s="28" t="s">
        <v>363</v>
      </c>
      <c r="D18" s="28">
        <v>43</v>
      </c>
      <c r="E18" s="3">
        <v>5338</v>
      </c>
      <c r="F18" s="4" t="s">
        <v>465</v>
      </c>
      <c r="G18" s="16" t="s">
        <v>364</v>
      </c>
      <c r="H18" s="4">
        <v>1</v>
      </c>
      <c r="I18" s="4"/>
      <c r="J18" s="9" t="s">
        <v>514</v>
      </c>
      <c r="P18" s="9">
        <v>6</v>
      </c>
      <c r="Q18" s="9">
        <v>5338</v>
      </c>
      <c r="R18" s="38">
        <v>-93.268732999999997</v>
      </c>
      <c r="S18" s="38">
        <v>44.976092000000001</v>
      </c>
      <c r="T18" s="9" t="s">
        <v>708</v>
      </c>
    </row>
    <row r="19" spans="1:24" s="15" customFormat="1" ht="15.75">
      <c r="A19" s="157" t="s">
        <v>955</v>
      </c>
      <c r="B19" s="157"/>
      <c r="C19" s="157"/>
      <c r="D19" s="157"/>
      <c r="E19" s="157"/>
      <c r="F19" s="157"/>
      <c r="G19" s="157"/>
      <c r="H19" s="158"/>
      <c r="I19" s="33">
        <v>1</v>
      </c>
      <c r="P19" s="9"/>
      <c r="R19" s="42"/>
      <c r="S19" s="42"/>
    </row>
    <row r="20" spans="1:24">
      <c r="A20" s="28" t="s">
        <v>363</v>
      </c>
      <c r="B20" s="28">
        <v>44</v>
      </c>
      <c r="C20" s="28" t="s">
        <v>363</v>
      </c>
      <c r="D20" s="28">
        <v>44</v>
      </c>
      <c r="E20" s="1">
        <v>262</v>
      </c>
      <c r="F20" s="2" t="s">
        <v>436</v>
      </c>
      <c r="G20" s="16" t="s">
        <v>364</v>
      </c>
      <c r="H20" s="4">
        <v>1</v>
      </c>
      <c r="I20" s="4"/>
      <c r="J20" s="9" t="s">
        <v>527</v>
      </c>
      <c r="P20" s="9">
        <v>6</v>
      </c>
      <c r="Q20" s="9">
        <v>262</v>
      </c>
      <c r="R20" s="38">
        <v>-93.251631000000003</v>
      </c>
      <c r="S20" s="38">
        <v>44.987127000000001</v>
      </c>
      <c r="T20" s="9" t="s">
        <v>721</v>
      </c>
    </row>
    <row r="21" spans="1:24">
      <c r="A21" s="28" t="s">
        <v>363</v>
      </c>
      <c r="B21" s="28">
        <v>44</v>
      </c>
      <c r="C21" s="28" t="s">
        <v>363</v>
      </c>
      <c r="D21" s="28">
        <v>44</v>
      </c>
      <c r="E21" s="3">
        <v>3107</v>
      </c>
      <c r="F21" s="4" t="s">
        <v>338</v>
      </c>
      <c r="G21" s="16" t="s">
        <v>364</v>
      </c>
      <c r="H21" s="4">
        <v>1</v>
      </c>
      <c r="I21" s="4"/>
      <c r="J21" s="9" t="s">
        <v>518</v>
      </c>
      <c r="P21" s="9">
        <v>6</v>
      </c>
      <c r="Q21" s="9">
        <v>3107</v>
      </c>
      <c r="R21" s="38">
        <v>-93.268561000000005</v>
      </c>
      <c r="S21" s="38">
        <v>44.983606000000002</v>
      </c>
      <c r="T21" s="9" t="s">
        <v>712</v>
      </c>
    </row>
    <row r="22" spans="1:24">
      <c r="A22" s="28" t="s">
        <v>363</v>
      </c>
      <c r="B22" s="28">
        <v>44</v>
      </c>
      <c r="C22" s="28" t="s">
        <v>363</v>
      </c>
      <c r="D22" s="28">
        <v>44</v>
      </c>
      <c r="E22" s="3">
        <v>5348</v>
      </c>
      <c r="F22" s="4" t="s">
        <v>258</v>
      </c>
      <c r="G22" s="16" t="s">
        <v>364</v>
      </c>
      <c r="H22" s="4">
        <v>1</v>
      </c>
      <c r="I22" s="4"/>
      <c r="J22" s="9" t="s">
        <v>519</v>
      </c>
      <c r="P22" s="9">
        <v>6</v>
      </c>
      <c r="Q22" s="9">
        <v>5348</v>
      </c>
      <c r="R22" s="38">
        <v>-93.268131999999994</v>
      </c>
      <c r="S22" s="38">
        <v>44.984743999999999</v>
      </c>
      <c r="T22" s="9" t="s">
        <v>713</v>
      </c>
    </row>
    <row r="23" spans="1:24">
      <c r="A23" s="28" t="s">
        <v>363</v>
      </c>
      <c r="B23" s="28">
        <v>44</v>
      </c>
      <c r="C23" s="28" t="s">
        <v>363</v>
      </c>
      <c r="D23" s="28">
        <v>44</v>
      </c>
      <c r="E23" s="3">
        <v>687051</v>
      </c>
      <c r="F23" s="4" t="s">
        <v>438</v>
      </c>
      <c r="G23" s="16" t="s">
        <v>364</v>
      </c>
      <c r="H23" s="4">
        <v>1</v>
      </c>
      <c r="I23" s="4"/>
      <c r="J23" s="9" t="s">
        <v>521</v>
      </c>
      <c r="P23" s="9">
        <v>6</v>
      </c>
      <c r="Q23" s="9">
        <v>687051</v>
      </c>
      <c r="R23" s="38">
        <v>-93.267167000000001</v>
      </c>
      <c r="S23" s="38">
        <v>44.984774000000002</v>
      </c>
      <c r="T23" s="9" t="s">
        <v>715</v>
      </c>
    </row>
    <row r="24" spans="1:24" s="15" customFormat="1" ht="15.75">
      <c r="A24" s="157" t="s">
        <v>956</v>
      </c>
      <c r="B24" s="157"/>
      <c r="C24" s="157"/>
      <c r="D24" s="157"/>
      <c r="E24" s="157"/>
      <c r="F24" s="157"/>
      <c r="G24" s="157"/>
      <c r="H24" s="158"/>
      <c r="I24" s="33">
        <v>1</v>
      </c>
      <c r="P24" s="9"/>
      <c r="R24" s="42"/>
      <c r="S24" s="42"/>
    </row>
    <row r="25" spans="1:24" s="15" customFormat="1" ht="12.75" customHeight="1">
      <c r="A25" s="28" t="s">
        <v>363</v>
      </c>
      <c r="B25" s="28">
        <v>45</v>
      </c>
      <c r="C25" s="28" t="s">
        <v>363</v>
      </c>
      <c r="D25" s="28">
        <v>45</v>
      </c>
      <c r="E25" s="3">
        <v>75</v>
      </c>
      <c r="F25" s="4" t="s">
        <v>364</v>
      </c>
      <c r="G25" s="16" t="s">
        <v>364</v>
      </c>
      <c r="H25" s="4">
        <v>1</v>
      </c>
      <c r="I25" s="4"/>
      <c r="J25" s="84" t="s">
        <v>855</v>
      </c>
      <c r="K25" s="9"/>
      <c r="L25" s="9"/>
      <c r="M25" s="9"/>
      <c r="N25" s="9"/>
      <c r="O25" s="9"/>
      <c r="P25" s="9">
        <v>6</v>
      </c>
      <c r="Q25" s="9">
        <v>75</v>
      </c>
      <c r="R25" s="38">
        <v>-93.235151999999999</v>
      </c>
      <c r="S25" s="38">
        <v>44.993045000000002</v>
      </c>
      <c r="T25" s="9" t="s">
        <v>696</v>
      </c>
      <c r="U25" s="9"/>
      <c r="V25" s="9"/>
      <c r="W25" s="9"/>
      <c r="X25" s="9"/>
    </row>
    <row r="26" spans="1:24" s="15" customFormat="1" ht="12.75" customHeight="1">
      <c r="A26" s="28" t="s">
        <v>363</v>
      </c>
      <c r="B26" s="28">
        <v>45</v>
      </c>
      <c r="C26" s="28" t="s">
        <v>363</v>
      </c>
      <c r="D26" s="28">
        <v>45</v>
      </c>
      <c r="E26" s="3">
        <v>183</v>
      </c>
      <c r="F26" s="4" t="s">
        <v>339</v>
      </c>
      <c r="G26" s="16" t="s">
        <v>364</v>
      </c>
      <c r="H26" s="4">
        <v>1</v>
      </c>
      <c r="I26" s="4"/>
      <c r="J26" s="9" t="s">
        <v>522</v>
      </c>
      <c r="K26" s="9"/>
      <c r="L26" s="9"/>
      <c r="M26" s="9"/>
      <c r="N26" s="9"/>
      <c r="O26" s="9"/>
      <c r="P26" s="9">
        <v>6</v>
      </c>
      <c r="Q26" s="9">
        <v>183</v>
      </c>
      <c r="R26" s="38">
        <v>-93.270385000000005</v>
      </c>
      <c r="S26" s="38">
        <v>44.981845</v>
      </c>
      <c r="T26" s="9" t="s">
        <v>716</v>
      </c>
      <c r="U26" s="9"/>
      <c r="V26" s="9"/>
      <c r="W26" s="9"/>
      <c r="X26" s="9"/>
    </row>
    <row r="27" spans="1:24">
      <c r="A27" s="28" t="s">
        <v>363</v>
      </c>
      <c r="B27" s="28">
        <v>45</v>
      </c>
      <c r="C27" s="28" t="s">
        <v>363</v>
      </c>
      <c r="D27" s="28">
        <v>45</v>
      </c>
      <c r="E27" s="1">
        <v>6594</v>
      </c>
      <c r="F27" s="5" t="s">
        <v>387</v>
      </c>
      <c r="G27" s="16" t="s">
        <v>364</v>
      </c>
      <c r="H27" s="4">
        <v>1</v>
      </c>
      <c r="I27" s="4"/>
      <c r="J27" s="9" t="s">
        <v>525</v>
      </c>
      <c r="P27" s="9">
        <v>6</v>
      </c>
      <c r="Q27" s="9">
        <v>6594</v>
      </c>
      <c r="R27" s="38">
        <v>-93.272188</v>
      </c>
      <c r="S27" s="38">
        <v>44.980297</v>
      </c>
      <c r="T27" s="9" t="s">
        <v>719</v>
      </c>
    </row>
    <row r="28" spans="1:24">
      <c r="A28" s="28" t="s">
        <v>363</v>
      </c>
      <c r="B28" s="28">
        <v>45</v>
      </c>
      <c r="C28" s="28" t="s">
        <v>363</v>
      </c>
      <c r="D28" s="28">
        <v>45</v>
      </c>
      <c r="E28" s="1">
        <v>931300</v>
      </c>
      <c r="F28" s="5" t="s">
        <v>395</v>
      </c>
      <c r="G28" s="16" t="s">
        <v>364</v>
      </c>
      <c r="H28" s="4">
        <v>1</v>
      </c>
      <c r="I28" s="4"/>
      <c r="J28" s="9" t="s">
        <v>526</v>
      </c>
      <c r="P28" s="9">
        <v>6</v>
      </c>
      <c r="Q28" s="9">
        <v>931300</v>
      </c>
      <c r="R28" s="38">
        <v>-93.270213999999996</v>
      </c>
      <c r="S28" s="38">
        <v>44.954777</v>
      </c>
      <c r="T28" s="9" t="s">
        <v>720</v>
      </c>
    </row>
    <row r="29" spans="1:24">
      <c r="A29" s="35" t="s">
        <v>363</v>
      </c>
      <c r="B29" s="35">
        <v>47</v>
      </c>
      <c r="C29" s="35" t="s">
        <v>363</v>
      </c>
      <c r="D29" s="35">
        <v>45</v>
      </c>
      <c r="E29" s="18">
        <v>1360867</v>
      </c>
      <c r="F29" s="8" t="s">
        <v>312</v>
      </c>
      <c r="G29" s="8" t="s">
        <v>364</v>
      </c>
      <c r="H29" s="8">
        <v>1</v>
      </c>
      <c r="I29" s="26"/>
      <c r="J29" s="37" t="s">
        <v>18</v>
      </c>
      <c r="P29" s="9">
        <v>6</v>
      </c>
      <c r="Q29" s="9">
        <v>1360867</v>
      </c>
      <c r="R29" s="38">
        <v>-93.262403000000006</v>
      </c>
      <c r="S29" s="38">
        <v>44.973056</v>
      </c>
      <c r="T29" s="9" t="s">
        <v>19</v>
      </c>
    </row>
    <row r="30" spans="1:24" s="15" customFormat="1" ht="15.75">
      <c r="A30" s="157" t="s">
        <v>957</v>
      </c>
      <c r="B30" s="157"/>
      <c r="C30" s="157"/>
      <c r="D30" s="157"/>
      <c r="E30" s="157"/>
      <c r="F30" s="157"/>
      <c r="G30" s="157"/>
      <c r="H30" s="158"/>
      <c r="I30" s="33">
        <v>1</v>
      </c>
      <c r="P30" s="9"/>
      <c r="R30" s="42"/>
      <c r="S30" s="42"/>
    </row>
    <row r="31" spans="1:24" s="15" customFormat="1" ht="12.75" customHeight="1">
      <c r="A31" s="28" t="s">
        <v>363</v>
      </c>
      <c r="B31" s="28">
        <v>46</v>
      </c>
      <c r="C31" s="28" t="s">
        <v>363</v>
      </c>
      <c r="D31" s="28">
        <v>46</v>
      </c>
      <c r="E31" s="3">
        <v>2509</v>
      </c>
      <c r="F31" s="4" t="s">
        <v>429</v>
      </c>
      <c r="G31" s="16" t="s">
        <v>364</v>
      </c>
      <c r="H31" s="4">
        <v>1</v>
      </c>
      <c r="I31" s="4"/>
      <c r="J31" s="37" t="s">
        <v>824</v>
      </c>
      <c r="K31" s="9"/>
      <c r="L31" s="9"/>
      <c r="M31" s="9"/>
      <c r="N31" s="9"/>
      <c r="O31" s="9"/>
      <c r="P31" s="9">
        <v>6</v>
      </c>
      <c r="Q31" s="9">
        <v>2509</v>
      </c>
      <c r="R31" s="48">
        <v>-93.294976000000005</v>
      </c>
      <c r="S31" s="48">
        <v>45.000388999999998</v>
      </c>
      <c r="T31" s="9" t="s">
        <v>753</v>
      </c>
      <c r="U31" s="9"/>
      <c r="V31" s="9"/>
      <c r="W31" s="9"/>
      <c r="X31" s="9"/>
    </row>
    <row r="32" spans="1:24">
      <c r="A32" s="28" t="s">
        <v>363</v>
      </c>
      <c r="B32" s="28">
        <v>46</v>
      </c>
      <c r="C32" s="28" t="s">
        <v>363</v>
      </c>
      <c r="D32" s="28">
        <v>46</v>
      </c>
      <c r="E32" s="3">
        <v>4217</v>
      </c>
      <c r="F32" s="4" t="s">
        <v>242</v>
      </c>
      <c r="G32" s="16" t="s">
        <v>364</v>
      </c>
      <c r="H32" s="4">
        <v>1</v>
      </c>
      <c r="I32" s="4"/>
      <c r="J32" s="9" t="s">
        <v>524</v>
      </c>
      <c r="P32" s="9">
        <v>6</v>
      </c>
      <c r="Q32" s="9">
        <v>4217</v>
      </c>
      <c r="R32" s="38">
        <v>-93.274805999999998</v>
      </c>
      <c r="S32" s="38">
        <v>44.981253000000002</v>
      </c>
      <c r="T32" s="9" t="s">
        <v>718</v>
      </c>
    </row>
    <row r="33" spans="1:20">
      <c r="A33" s="28" t="s">
        <v>363</v>
      </c>
      <c r="B33" s="28">
        <v>46</v>
      </c>
      <c r="C33" s="28" t="s">
        <v>363</v>
      </c>
      <c r="D33" s="28">
        <v>46</v>
      </c>
      <c r="E33" s="3">
        <v>719114</v>
      </c>
      <c r="F33" s="4" t="s">
        <v>337</v>
      </c>
      <c r="G33" s="16" t="s">
        <v>364</v>
      </c>
      <c r="H33" s="4">
        <v>1</v>
      </c>
      <c r="I33" s="4"/>
      <c r="J33" s="9" t="s">
        <v>516</v>
      </c>
      <c r="P33" s="9">
        <v>6</v>
      </c>
      <c r="Q33" s="9">
        <v>719114</v>
      </c>
      <c r="R33" s="38">
        <v>-93.270814000000001</v>
      </c>
      <c r="S33" s="38">
        <v>44.975318000000001</v>
      </c>
      <c r="T33" s="9" t="s">
        <v>649</v>
      </c>
    </row>
    <row r="34" spans="1:20">
      <c r="A34" s="28" t="s">
        <v>363</v>
      </c>
      <c r="B34" s="28">
        <v>46</v>
      </c>
      <c r="C34" s="28" t="s">
        <v>363</v>
      </c>
      <c r="D34" s="28">
        <v>46</v>
      </c>
      <c r="E34" s="3">
        <v>1136424</v>
      </c>
      <c r="F34" s="4" t="s">
        <v>730</v>
      </c>
      <c r="G34" s="16" t="s">
        <v>364</v>
      </c>
      <c r="H34" s="4">
        <v>1</v>
      </c>
      <c r="I34" s="4" t="s">
        <v>734</v>
      </c>
      <c r="J34" s="9" t="s">
        <v>506</v>
      </c>
      <c r="P34" s="9">
        <v>6</v>
      </c>
      <c r="Q34" s="3">
        <v>1136424</v>
      </c>
      <c r="R34" s="38">
        <v>-93.276607999999996</v>
      </c>
      <c r="S34" s="38">
        <v>44.989038999999998</v>
      </c>
      <c r="T34" s="9" t="s">
        <v>699</v>
      </c>
    </row>
    <row r="35" spans="1:20">
      <c r="A35" s="67" t="s">
        <v>363</v>
      </c>
      <c r="B35" s="67">
        <v>46</v>
      </c>
      <c r="C35" s="67"/>
      <c r="D35" s="67"/>
      <c r="E35" s="68">
        <v>981465</v>
      </c>
      <c r="F35" s="69" t="s">
        <v>425</v>
      </c>
      <c r="G35" s="73" t="s">
        <v>364</v>
      </c>
      <c r="H35" s="69"/>
      <c r="I35" s="69"/>
      <c r="J35" s="9" t="s">
        <v>506</v>
      </c>
      <c r="P35" s="9">
        <v>6</v>
      </c>
      <c r="Q35" s="9">
        <v>981465</v>
      </c>
      <c r="R35" s="38">
        <v>-93.276607999999996</v>
      </c>
      <c r="S35" s="38">
        <v>44.989038999999998</v>
      </c>
      <c r="T35" s="9" t="s">
        <v>699</v>
      </c>
    </row>
    <row r="36" spans="1:20" ht="15.75">
      <c r="A36" s="157" t="s">
        <v>930</v>
      </c>
      <c r="B36" s="157"/>
      <c r="C36" s="157"/>
      <c r="D36" s="157"/>
      <c r="E36" s="157"/>
      <c r="F36" s="157"/>
      <c r="G36" s="157"/>
      <c r="H36" s="158"/>
      <c r="I36" s="33">
        <v>1</v>
      </c>
    </row>
    <row r="37" spans="1:20">
      <c r="A37" s="28" t="s">
        <v>363</v>
      </c>
      <c r="B37" s="28">
        <v>47</v>
      </c>
      <c r="C37" s="28" t="s">
        <v>363</v>
      </c>
      <c r="D37" s="28">
        <v>47</v>
      </c>
      <c r="E37" s="1">
        <v>725</v>
      </c>
      <c r="F37" s="4" t="s">
        <v>213</v>
      </c>
      <c r="G37" s="16" t="s">
        <v>364</v>
      </c>
      <c r="H37" s="4">
        <v>1</v>
      </c>
      <c r="I37" s="4"/>
      <c r="J37" s="9" t="s">
        <v>504</v>
      </c>
      <c r="P37" s="9">
        <v>6</v>
      </c>
      <c r="Q37" s="9">
        <v>725</v>
      </c>
      <c r="R37" s="38">
        <v>-93.271457999999996</v>
      </c>
      <c r="S37" s="38">
        <v>44.979477000000003</v>
      </c>
      <c r="T37" s="9" t="s">
        <v>697</v>
      </c>
    </row>
    <row r="38" spans="1:20">
      <c r="A38" s="28" t="s">
        <v>363</v>
      </c>
      <c r="B38" s="28">
        <v>47</v>
      </c>
      <c r="C38" s="28" t="s">
        <v>363</v>
      </c>
      <c r="D38" s="28">
        <v>47</v>
      </c>
      <c r="E38" s="1">
        <v>3939</v>
      </c>
      <c r="F38" s="5" t="s">
        <v>238</v>
      </c>
      <c r="G38" s="16" t="s">
        <v>364</v>
      </c>
      <c r="H38" s="4">
        <v>1</v>
      </c>
      <c r="I38" s="4"/>
      <c r="J38" s="9" t="s">
        <v>523</v>
      </c>
      <c r="P38" s="9">
        <v>6</v>
      </c>
      <c r="Q38" s="9">
        <v>3939</v>
      </c>
      <c r="R38" s="38">
        <v>-93.289676</v>
      </c>
      <c r="S38" s="38">
        <v>44.973694000000002</v>
      </c>
      <c r="T38" s="9" t="s">
        <v>717</v>
      </c>
    </row>
    <row r="39" spans="1:20">
      <c r="A39" s="28" t="s">
        <v>363</v>
      </c>
      <c r="B39" s="28">
        <v>47</v>
      </c>
      <c r="C39" s="28" t="s">
        <v>363</v>
      </c>
      <c r="D39" s="28">
        <v>47</v>
      </c>
      <c r="E39" s="3">
        <v>9313</v>
      </c>
      <c r="F39" s="4" t="s">
        <v>386</v>
      </c>
      <c r="G39" s="16" t="s">
        <v>364</v>
      </c>
      <c r="H39" s="4">
        <v>1</v>
      </c>
      <c r="I39" s="4"/>
      <c r="J39" s="9" t="s">
        <v>515</v>
      </c>
      <c r="P39" s="9">
        <v>6</v>
      </c>
      <c r="Q39" s="9">
        <v>9313</v>
      </c>
      <c r="R39" s="38">
        <v>-93.269741999999994</v>
      </c>
      <c r="S39" s="38">
        <v>44.975439999999999</v>
      </c>
      <c r="T39" s="9" t="s">
        <v>709</v>
      </c>
    </row>
    <row r="40" spans="1:20">
      <c r="A40" s="28" t="s">
        <v>363</v>
      </c>
      <c r="B40" s="28">
        <v>47</v>
      </c>
      <c r="C40" s="28" t="s">
        <v>363</v>
      </c>
      <c r="D40" s="28">
        <v>47</v>
      </c>
      <c r="E40" s="3">
        <v>591398</v>
      </c>
      <c r="F40" s="5" t="s">
        <v>335</v>
      </c>
      <c r="G40" s="16" t="s">
        <v>364</v>
      </c>
      <c r="H40" s="4">
        <v>1</v>
      </c>
      <c r="I40" s="4"/>
      <c r="J40" s="9" t="s">
        <v>528</v>
      </c>
      <c r="P40" s="9">
        <v>6</v>
      </c>
      <c r="Q40" s="9">
        <v>591398</v>
      </c>
      <c r="R40" s="38">
        <v>-93.268690000000007</v>
      </c>
      <c r="S40" s="38">
        <v>44.978324000000001</v>
      </c>
      <c r="T40" s="9" t="s">
        <v>722</v>
      </c>
    </row>
    <row r="41" spans="1:20">
      <c r="A41" s="35" t="s">
        <v>363</v>
      </c>
      <c r="B41" s="35">
        <v>45</v>
      </c>
      <c r="C41" s="35" t="s">
        <v>363</v>
      </c>
      <c r="D41" s="35">
        <v>45</v>
      </c>
      <c r="E41" s="18">
        <v>1411166</v>
      </c>
      <c r="F41" s="8" t="s">
        <v>893</v>
      </c>
      <c r="G41" s="7" t="s">
        <v>364</v>
      </c>
      <c r="H41" s="8">
        <v>1</v>
      </c>
      <c r="I41" s="26"/>
      <c r="J41" s="37" t="s">
        <v>829</v>
      </c>
    </row>
    <row r="42" spans="1:20">
      <c r="A42" s="28"/>
      <c r="B42" s="28"/>
      <c r="C42" s="28"/>
      <c r="D42" s="28"/>
      <c r="E42" s="4"/>
      <c r="F42" s="8" t="s">
        <v>531</v>
      </c>
      <c r="G42" s="7"/>
      <c r="H42" s="8">
        <f>SUM(H3:H41)</f>
        <v>32</v>
      </c>
      <c r="I42" s="4"/>
    </row>
    <row r="43" spans="1:20">
      <c r="A43" s="29"/>
      <c r="B43" s="29"/>
      <c r="C43" s="29"/>
      <c r="D43" s="29"/>
      <c r="E43" s="13"/>
      <c r="F43" s="8" t="s">
        <v>530</v>
      </c>
      <c r="G43" s="16"/>
      <c r="H43" s="4"/>
      <c r="I43" s="8">
        <f>SUM(I2:I42)</f>
        <v>7</v>
      </c>
    </row>
    <row r="47" spans="1:20">
      <c r="A47" s="9"/>
      <c r="B47" s="9"/>
      <c r="C47" s="9"/>
      <c r="D47" s="9"/>
      <c r="G47" s="9"/>
      <c r="R47" s="9"/>
      <c r="S47" s="9"/>
    </row>
  </sheetData>
  <mergeCells count="7">
    <mergeCell ref="A36:H36"/>
    <mergeCell ref="A24:H24"/>
    <mergeCell ref="A30:H30"/>
    <mergeCell ref="A2:H2"/>
    <mergeCell ref="A8:H8"/>
    <mergeCell ref="A14:H14"/>
    <mergeCell ref="A19:H19"/>
  </mergeCells>
  <phoneticPr fontId="6" type="noConversion"/>
  <printOptions horizontalCentered="1" verticalCentered="1" headings="1" gridLines="1"/>
  <pageMargins left="0.5" right="0.5" top="0.5" bottom="0.5" header="0.5" footer="0.5"/>
  <pageSetup scale="72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48"/>
  <sheetViews>
    <sheetView topLeftCell="A25" zoomScaleNormal="100" workbookViewId="0">
      <selection activeCell="H47" sqref="H47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27.42578125" style="17" customWidth="1"/>
    <col min="8" max="8" width="11" style="9" customWidth="1"/>
    <col min="9" max="9" width="9.140625" style="9"/>
    <col min="10" max="10" width="11.5703125" style="9" customWidth="1"/>
    <col min="11" max="17" width="9.140625" style="9"/>
    <col min="18" max="18" width="10.140625" style="38" bestFit="1" customWidth="1"/>
    <col min="19" max="19" width="9.5703125" style="38" bestFit="1" customWidth="1"/>
    <col min="20" max="16384" width="9.140625" style="9"/>
  </cols>
  <sheetData>
    <row r="1" spans="1:21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1018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1" ht="17.25" customHeight="1">
      <c r="A2" s="157" t="s">
        <v>977</v>
      </c>
      <c r="B2" s="157"/>
      <c r="C2" s="157"/>
      <c r="D2" s="157"/>
      <c r="E2" s="157"/>
      <c r="F2" s="157"/>
      <c r="G2" s="157"/>
      <c r="H2" s="158"/>
      <c r="I2" s="4">
        <v>1</v>
      </c>
    </row>
    <row r="3" spans="1:21">
      <c r="A3" s="28" t="s">
        <v>211</v>
      </c>
      <c r="B3" s="28">
        <v>51</v>
      </c>
      <c r="C3" s="28" t="s">
        <v>211</v>
      </c>
      <c r="D3" s="28">
        <v>51</v>
      </c>
      <c r="E3" s="3">
        <v>1487</v>
      </c>
      <c r="F3" s="4" t="s">
        <v>342</v>
      </c>
      <c r="G3" s="32" t="s">
        <v>473</v>
      </c>
      <c r="H3" s="4">
        <v>1</v>
      </c>
      <c r="I3" s="4"/>
      <c r="J3" s="84" t="s">
        <v>856</v>
      </c>
      <c r="P3" s="9">
        <v>6</v>
      </c>
      <c r="Q3" s="9">
        <v>1487</v>
      </c>
      <c r="R3" s="38">
        <v>-93.305532999999997</v>
      </c>
      <c r="S3" s="38">
        <v>45.078035999999997</v>
      </c>
      <c r="T3" s="9" t="s">
        <v>35</v>
      </c>
    </row>
    <row r="4" spans="1:21">
      <c r="A4" s="28" t="s">
        <v>211</v>
      </c>
      <c r="B4" s="28">
        <v>51</v>
      </c>
      <c r="C4" s="28" t="s">
        <v>211</v>
      </c>
      <c r="D4" s="28">
        <v>51</v>
      </c>
      <c r="E4" s="3">
        <v>5172</v>
      </c>
      <c r="F4" s="4" t="s">
        <v>255</v>
      </c>
      <c r="G4" s="32" t="s">
        <v>475</v>
      </c>
      <c r="H4" s="4">
        <v>1</v>
      </c>
      <c r="I4" s="4"/>
      <c r="J4" s="9" t="s">
        <v>587</v>
      </c>
      <c r="P4" s="9">
        <v>6</v>
      </c>
      <c r="Q4" s="9">
        <v>5172</v>
      </c>
      <c r="R4" s="38">
        <v>-93.444901000000002</v>
      </c>
      <c r="S4" s="38">
        <v>45.105272999999997</v>
      </c>
      <c r="T4" s="9" t="s">
        <v>36</v>
      </c>
    </row>
    <row r="5" spans="1:21">
      <c r="A5" s="28" t="s">
        <v>211</v>
      </c>
      <c r="B5" s="28">
        <v>51</v>
      </c>
      <c r="C5" s="28" t="s">
        <v>211</v>
      </c>
      <c r="D5" s="28">
        <v>51</v>
      </c>
      <c r="E5" s="3">
        <v>1502891</v>
      </c>
      <c r="F5" s="26" t="s">
        <v>889</v>
      </c>
      <c r="G5" s="31" t="s">
        <v>475</v>
      </c>
      <c r="H5" s="4">
        <v>1</v>
      </c>
      <c r="I5" s="4"/>
      <c r="J5" s="95" t="s">
        <v>890</v>
      </c>
      <c r="P5" s="37">
        <v>6</v>
      </c>
      <c r="Q5" s="37">
        <v>1502891</v>
      </c>
      <c r="T5" s="37" t="s">
        <v>891</v>
      </c>
    </row>
    <row r="6" spans="1:21">
      <c r="A6" s="35" t="s">
        <v>211</v>
      </c>
      <c r="B6" s="35">
        <v>55</v>
      </c>
      <c r="C6" s="35" t="s">
        <v>211</v>
      </c>
      <c r="D6" s="35">
        <v>51</v>
      </c>
      <c r="E6" s="18">
        <v>4749</v>
      </c>
      <c r="F6" s="8" t="s">
        <v>351</v>
      </c>
      <c r="G6" s="8" t="s">
        <v>475</v>
      </c>
      <c r="H6" s="8">
        <v>1</v>
      </c>
      <c r="I6" s="8"/>
      <c r="J6" s="43" t="s">
        <v>669</v>
      </c>
      <c r="P6" s="9">
        <v>6</v>
      </c>
      <c r="Q6" s="9">
        <v>4749</v>
      </c>
      <c r="R6" s="38">
        <v>-93.436919000000003</v>
      </c>
      <c r="S6" s="38">
        <v>45.094245000000001</v>
      </c>
      <c r="T6" s="43" t="s">
        <v>669</v>
      </c>
      <c r="U6" s="39"/>
    </row>
    <row r="7" spans="1:21">
      <c r="A7" s="35" t="s">
        <v>211</v>
      </c>
      <c r="B7" s="35">
        <v>55</v>
      </c>
      <c r="C7" s="35" t="s">
        <v>211</v>
      </c>
      <c r="D7" s="35">
        <v>51</v>
      </c>
      <c r="E7" s="18">
        <v>7127</v>
      </c>
      <c r="F7" s="8" t="s">
        <v>272</v>
      </c>
      <c r="G7" s="133" t="s">
        <v>481</v>
      </c>
      <c r="H7" s="8">
        <v>1</v>
      </c>
      <c r="I7" s="8"/>
      <c r="J7" s="37" t="s">
        <v>832</v>
      </c>
      <c r="P7" s="9">
        <v>6</v>
      </c>
      <c r="Q7" s="9">
        <v>7127</v>
      </c>
      <c r="R7" s="38">
        <v>-93.345466000000002</v>
      </c>
      <c r="S7" s="38">
        <v>44.966301000000001</v>
      </c>
      <c r="T7" s="9" t="s">
        <v>48</v>
      </c>
    </row>
    <row r="8" spans="1:21">
      <c r="A8" s="67" t="s">
        <v>211</v>
      </c>
      <c r="B8" s="67">
        <v>51</v>
      </c>
      <c r="C8" s="67"/>
      <c r="D8" s="67"/>
      <c r="E8" s="68">
        <v>5770</v>
      </c>
      <c r="F8" s="132" t="s">
        <v>857</v>
      </c>
      <c r="G8" s="70" t="s">
        <v>474</v>
      </c>
      <c r="H8" s="69"/>
      <c r="I8" s="69"/>
      <c r="J8" s="84" t="s">
        <v>858</v>
      </c>
      <c r="P8" s="9">
        <v>6</v>
      </c>
      <c r="Q8" s="9">
        <v>5770</v>
      </c>
      <c r="R8" s="38">
        <v>-93.352311</v>
      </c>
      <c r="S8" s="38">
        <v>45.091247000000003</v>
      </c>
      <c r="T8" s="9" t="s">
        <v>37</v>
      </c>
    </row>
    <row r="9" spans="1:21" ht="18" customHeight="1">
      <c r="A9" s="157" t="s">
        <v>978</v>
      </c>
      <c r="B9" s="157"/>
      <c r="C9" s="157"/>
      <c r="D9" s="157"/>
      <c r="E9" s="157"/>
      <c r="F9" s="157"/>
      <c r="G9" s="157"/>
      <c r="H9" s="158"/>
      <c r="I9" s="4">
        <v>1</v>
      </c>
    </row>
    <row r="10" spans="1:21">
      <c r="A10" s="28" t="s">
        <v>211</v>
      </c>
      <c r="B10" s="28">
        <v>52</v>
      </c>
      <c r="C10" s="28" t="s">
        <v>211</v>
      </c>
      <c r="D10" s="28">
        <v>52</v>
      </c>
      <c r="E10" s="3">
        <v>958</v>
      </c>
      <c r="F10" s="4" t="s">
        <v>468</v>
      </c>
      <c r="G10" s="32" t="s">
        <v>476</v>
      </c>
      <c r="H10" s="4">
        <v>1</v>
      </c>
      <c r="I10" s="4"/>
      <c r="J10" s="9" t="s">
        <v>589</v>
      </c>
      <c r="P10" s="9">
        <v>6</v>
      </c>
      <c r="Q10" s="9">
        <v>958</v>
      </c>
      <c r="R10" s="38">
        <v>-93.258690999999999</v>
      </c>
      <c r="S10" s="38">
        <v>45.041220000000003</v>
      </c>
      <c r="T10" s="9" t="s">
        <v>39</v>
      </c>
    </row>
    <row r="11" spans="1:21">
      <c r="A11" s="28" t="s">
        <v>211</v>
      </c>
      <c r="B11" s="28">
        <v>52</v>
      </c>
      <c r="C11" s="28" t="s">
        <v>211</v>
      </c>
      <c r="D11" s="28">
        <v>52</v>
      </c>
      <c r="E11" s="3">
        <v>1428</v>
      </c>
      <c r="F11" s="4" t="s">
        <v>220</v>
      </c>
      <c r="G11" s="32" t="s">
        <v>785</v>
      </c>
      <c r="H11" s="4">
        <v>1</v>
      </c>
      <c r="I11" s="4"/>
      <c r="J11" s="9" t="s">
        <v>783</v>
      </c>
      <c r="P11" s="9">
        <v>6</v>
      </c>
      <c r="Q11" s="9">
        <v>1428</v>
      </c>
      <c r="R11" s="48">
        <v>-93.198631000000006</v>
      </c>
      <c r="S11" s="48">
        <v>45.121642999999999</v>
      </c>
      <c r="T11" s="9" t="s">
        <v>784</v>
      </c>
      <c r="U11" s="39"/>
    </row>
    <row r="12" spans="1:21">
      <c r="A12" s="28" t="s">
        <v>211</v>
      </c>
      <c r="B12" s="28">
        <v>52</v>
      </c>
      <c r="C12" s="28" t="s">
        <v>211</v>
      </c>
      <c r="D12" s="28">
        <v>52</v>
      </c>
      <c r="E12" s="3">
        <v>5584</v>
      </c>
      <c r="F12" s="4" t="s">
        <v>260</v>
      </c>
      <c r="G12" s="32" t="s">
        <v>364</v>
      </c>
      <c r="H12" s="4">
        <v>1</v>
      </c>
      <c r="I12" s="4"/>
      <c r="J12" s="9" t="s">
        <v>591</v>
      </c>
      <c r="P12" s="9">
        <v>6</v>
      </c>
      <c r="Q12" s="9">
        <v>5584</v>
      </c>
      <c r="R12" s="38">
        <v>-93.279762000000005</v>
      </c>
      <c r="S12" s="38">
        <v>45.057091999999997</v>
      </c>
      <c r="T12" s="9" t="s">
        <v>41</v>
      </c>
      <c r="U12" s="39"/>
    </row>
    <row r="13" spans="1:21">
      <c r="A13" s="28" t="s">
        <v>211</v>
      </c>
      <c r="B13" s="28">
        <v>52</v>
      </c>
      <c r="C13" s="28" t="s">
        <v>211</v>
      </c>
      <c r="D13" s="28">
        <v>52</v>
      </c>
      <c r="E13" s="25">
        <v>1290704</v>
      </c>
      <c r="F13" s="26" t="s">
        <v>754</v>
      </c>
      <c r="G13" s="82" t="s">
        <v>364</v>
      </c>
      <c r="H13" s="26">
        <v>1</v>
      </c>
      <c r="I13" s="26"/>
      <c r="J13" s="37" t="s">
        <v>803</v>
      </c>
      <c r="P13" s="9">
        <v>6</v>
      </c>
      <c r="Q13" s="9">
        <v>1290704</v>
      </c>
      <c r="R13" s="48">
        <v>-93.237983999999997</v>
      </c>
      <c r="S13" s="48">
        <v>45.096625000000003</v>
      </c>
      <c r="T13" s="37" t="s">
        <v>755</v>
      </c>
    </row>
    <row r="14" spans="1:21">
      <c r="A14" s="64" t="s">
        <v>211</v>
      </c>
      <c r="B14" s="64">
        <v>52</v>
      </c>
      <c r="C14" s="64" t="s">
        <v>211</v>
      </c>
      <c r="D14" s="64">
        <v>52</v>
      </c>
      <c r="E14" s="26">
        <v>1275436</v>
      </c>
      <c r="F14" s="26" t="s">
        <v>736</v>
      </c>
      <c r="G14" s="66" t="s">
        <v>825</v>
      </c>
      <c r="H14" s="63">
        <v>1</v>
      </c>
      <c r="I14" s="94" t="s">
        <v>734</v>
      </c>
      <c r="J14" s="9" t="s">
        <v>820</v>
      </c>
      <c r="P14" s="9">
        <v>6</v>
      </c>
      <c r="Q14" s="9">
        <v>1275436</v>
      </c>
      <c r="R14" s="37">
        <v>-93.266523000000007</v>
      </c>
      <c r="S14" s="37">
        <v>45.101517000000001</v>
      </c>
      <c r="T14" s="9" t="s">
        <v>821</v>
      </c>
    </row>
    <row r="15" spans="1:21" ht="20.25" customHeight="1">
      <c r="A15" s="157" t="s">
        <v>979</v>
      </c>
      <c r="B15" s="157"/>
      <c r="C15" s="157"/>
      <c r="D15" s="157"/>
      <c r="E15" s="157"/>
      <c r="F15" s="157"/>
      <c r="G15" s="157"/>
      <c r="H15" s="158"/>
      <c r="I15" s="4">
        <v>1</v>
      </c>
    </row>
    <row r="16" spans="1:21">
      <c r="A16" s="28" t="s">
        <v>211</v>
      </c>
      <c r="B16" s="28">
        <v>53</v>
      </c>
      <c r="C16" s="28" t="s">
        <v>211</v>
      </c>
      <c r="D16" s="28">
        <v>53</v>
      </c>
      <c r="E16" s="1">
        <v>6348</v>
      </c>
      <c r="F16" s="134" t="s">
        <v>469</v>
      </c>
      <c r="G16" s="32" t="s">
        <v>408</v>
      </c>
      <c r="H16" s="4">
        <v>1</v>
      </c>
      <c r="I16" s="4"/>
      <c r="J16" s="9" t="s">
        <v>594</v>
      </c>
      <c r="P16" s="9">
        <v>6</v>
      </c>
      <c r="Q16" s="9">
        <v>6348</v>
      </c>
      <c r="R16" s="38">
        <v>-93.473933000000002</v>
      </c>
      <c r="S16" s="38">
        <v>45.019367000000003</v>
      </c>
      <c r="T16" s="9" t="s">
        <v>43</v>
      </c>
    </row>
    <row r="17" spans="1:21">
      <c r="A17" s="28" t="s">
        <v>211</v>
      </c>
      <c r="B17" s="28">
        <v>53</v>
      </c>
      <c r="C17" s="28" t="s">
        <v>211</v>
      </c>
      <c r="D17" s="28">
        <v>53</v>
      </c>
      <c r="E17" s="3">
        <v>1055613</v>
      </c>
      <c r="F17" s="4" t="s">
        <v>431</v>
      </c>
      <c r="G17" s="32" t="s">
        <v>408</v>
      </c>
      <c r="H17" s="26">
        <v>1</v>
      </c>
      <c r="I17" s="4"/>
      <c r="J17" s="9" t="s">
        <v>594</v>
      </c>
      <c r="P17" s="9">
        <v>6</v>
      </c>
      <c r="Q17" s="9">
        <v>1055613</v>
      </c>
      <c r="R17" s="38">
        <v>-93.473934</v>
      </c>
      <c r="S17" s="38">
        <v>45.019368</v>
      </c>
      <c r="T17" s="9" t="s">
        <v>43</v>
      </c>
    </row>
    <row r="18" spans="1:21">
      <c r="A18" s="35" t="s">
        <v>370</v>
      </c>
      <c r="B18" s="35">
        <v>91</v>
      </c>
      <c r="C18" s="35" t="s">
        <v>211</v>
      </c>
      <c r="D18" s="35">
        <v>53</v>
      </c>
      <c r="E18" s="126">
        <v>7541</v>
      </c>
      <c r="F18" s="127" t="s">
        <v>378</v>
      </c>
      <c r="G18" s="7" t="s">
        <v>408</v>
      </c>
      <c r="H18" s="8">
        <v>1</v>
      </c>
      <c r="I18" s="8"/>
      <c r="J18" s="37" t="s">
        <v>594</v>
      </c>
      <c r="P18" s="9">
        <v>6</v>
      </c>
      <c r="Q18" s="9">
        <v>7541</v>
      </c>
      <c r="R18" s="38">
        <v>-93.473933000000002</v>
      </c>
      <c r="S18" s="38">
        <v>45.019367000000003</v>
      </c>
      <c r="T18" s="9" t="s">
        <v>191</v>
      </c>
    </row>
    <row r="19" spans="1:21">
      <c r="A19" s="35" t="s">
        <v>211</v>
      </c>
      <c r="B19" s="35">
        <v>51</v>
      </c>
      <c r="C19" s="35" t="s">
        <v>211</v>
      </c>
      <c r="D19" s="35">
        <v>53</v>
      </c>
      <c r="E19" s="18">
        <v>762914</v>
      </c>
      <c r="F19" s="8" t="s">
        <v>343</v>
      </c>
      <c r="G19" s="133" t="s">
        <v>475</v>
      </c>
      <c r="H19" s="8">
        <v>1</v>
      </c>
      <c r="I19" s="8"/>
      <c r="J19" s="9" t="s">
        <v>588</v>
      </c>
      <c r="P19" s="9">
        <v>6</v>
      </c>
      <c r="Q19" s="9">
        <v>762914</v>
      </c>
      <c r="R19" s="38">
        <v>-93.451015999999996</v>
      </c>
      <c r="S19" s="38">
        <v>45.069232999999997</v>
      </c>
      <c r="T19" s="9" t="s">
        <v>38</v>
      </c>
    </row>
    <row r="20" spans="1:21">
      <c r="A20" s="136" t="s">
        <v>211</v>
      </c>
      <c r="B20" s="136">
        <v>54</v>
      </c>
      <c r="C20" s="137" t="s">
        <v>211</v>
      </c>
      <c r="D20" s="137">
        <v>53</v>
      </c>
      <c r="E20" s="138">
        <v>1681477</v>
      </c>
      <c r="F20" s="139" t="s">
        <v>1001</v>
      </c>
      <c r="G20" s="140" t="s">
        <v>408</v>
      </c>
      <c r="H20" s="139">
        <v>1</v>
      </c>
      <c r="I20" s="141"/>
      <c r="P20" s="37">
        <v>6</v>
      </c>
    </row>
    <row r="21" spans="1:21">
      <c r="A21" s="67" t="s">
        <v>211</v>
      </c>
      <c r="B21" s="67">
        <v>53</v>
      </c>
      <c r="C21" s="67"/>
      <c r="D21" s="67"/>
      <c r="E21" s="77">
        <v>1268339</v>
      </c>
      <c r="F21" s="71" t="s">
        <v>741</v>
      </c>
      <c r="G21" s="135" t="s">
        <v>481</v>
      </c>
      <c r="H21" s="71"/>
      <c r="I21" s="71"/>
      <c r="J21" s="9" t="s">
        <v>804</v>
      </c>
      <c r="P21" s="9">
        <v>6</v>
      </c>
      <c r="Q21" s="9">
        <v>1268339</v>
      </c>
      <c r="R21" s="48">
        <v>-93.344928999999993</v>
      </c>
      <c r="S21" s="48">
        <v>44.944602000000003</v>
      </c>
      <c r="T21" s="9" t="s">
        <v>805</v>
      </c>
    </row>
    <row r="22" spans="1:21" ht="19.5" customHeight="1">
      <c r="A22" s="157" t="s">
        <v>980</v>
      </c>
      <c r="B22" s="157"/>
      <c r="C22" s="157"/>
      <c r="D22" s="157"/>
      <c r="E22" s="157"/>
      <c r="F22" s="157"/>
      <c r="G22" s="157"/>
      <c r="H22" s="158"/>
      <c r="I22" s="4">
        <v>1</v>
      </c>
    </row>
    <row r="23" spans="1:21" ht="12.75" customHeight="1">
      <c r="A23" s="35" t="s">
        <v>211</v>
      </c>
      <c r="B23" s="35">
        <v>53</v>
      </c>
      <c r="C23" s="35" t="s">
        <v>211</v>
      </c>
      <c r="D23" s="35">
        <v>54</v>
      </c>
      <c r="E23" s="126">
        <v>1891</v>
      </c>
      <c r="F23" s="127" t="s">
        <v>225</v>
      </c>
      <c r="G23" s="133" t="s">
        <v>479</v>
      </c>
      <c r="H23" s="8">
        <v>1</v>
      </c>
      <c r="I23" s="8"/>
      <c r="J23" s="9" t="s">
        <v>593</v>
      </c>
      <c r="P23" s="9">
        <v>6</v>
      </c>
      <c r="Q23" s="9">
        <v>1891</v>
      </c>
      <c r="R23" s="38">
        <v>-93.390849000000003</v>
      </c>
      <c r="S23" s="38">
        <v>44.980114999999998</v>
      </c>
      <c r="T23" s="9" t="s">
        <v>767</v>
      </c>
    </row>
    <row r="24" spans="1:21" ht="12.75" customHeight="1">
      <c r="A24" s="35" t="s">
        <v>211</v>
      </c>
      <c r="B24" s="35">
        <v>53</v>
      </c>
      <c r="C24" s="35" t="s">
        <v>211</v>
      </c>
      <c r="D24" s="35">
        <v>54</v>
      </c>
      <c r="E24" s="18">
        <v>2312</v>
      </c>
      <c r="F24" s="8" t="s">
        <v>229</v>
      </c>
      <c r="G24" s="133" t="s">
        <v>479</v>
      </c>
      <c r="H24" s="8">
        <v>1</v>
      </c>
      <c r="I24" s="8"/>
      <c r="J24" s="9" t="s">
        <v>593</v>
      </c>
      <c r="P24" s="9">
        <v>6</v>
      </c>
      <c r="Q24" s="9">
        <v>2312</v>
      </c>
      <c r="R24" s="38">
        <v>-93.39085</v>
      </c>
      <c r="S24" s="38">
        <v>44.980116000000002</v>
      </c>
      <c r="T24" s="9" t="s">
        <v>767</v>
      </c>
    </row>
    <row r="25" spans="1:21">
      <c r="A25" s="28" t="s">
        <v>211</v>
      </c>
      <c r="B25" s="28">
        <v>54</v>
      </c>
      <c r="C25" s="28" t="s">
        <v>211</v>
      </c>
      <c r="D25" s="28">
        <v>54</v>
      </c>
      <c r="E25" s="3">
        <v>568</v>
      </c>
      <c r="F25" s="4" t="s">
        <v>212</v>
      </c>
      <c r="G25" s="32" t="s">
        <v>410</v>
      </c>
      <c r="H25" s="4">
        <v>1</v>
      </c>
      <c r="I25" s="4"/>
      <c r="J25" s="9" t="s">
        <v>806</v>
      </c>
      <c r="P25" s="9">
        <v>6</v>
      </c>
      <c r="Q25" s="9">
        <v>568</v>
      </c>
      <c r="R25" s="48">
        <v>-93.402715000000001</v>
      </c>
      <c r="S25" s="48">
        <v>44.976305000000004</v>
      </c>
      <c r="T25" s="9" t="s">
        <v>786</v>
      </c>
      <c r="U25" s="39"/>
    </row>
    <row r="26" spans="1:21">
      <c r="A26" s="28" t="s">
        <v>211</v>
      </c>
      <c r="B26" s="28">
        <v>54</v>
      </c>
      <c r="C26" s="28" t="s">
        <v>211</v>
      </c>
      <c r="D26" s="28">
        <v>54</v>
      </c>
      <c r="E26" s="3">
        <v>710622</v>
      </c>
      <c r="F26" s="4" t="s">
        <v>345</v>
      </c>
      <c r="G26" s="32" t="s">
        <v>479</v>
      </c>
      <c r="H26" s="4">
        <v>1</v>
      </c>
      <c r="I26" s="4"/>
      <c r="J26" s="9" t="s">
        <v>598</v>
      </c>
      <c r="P26" s="9">
        <v>6</v>
      </c>
      <c r="Q26" s="9">
        <v>710622</v>
      </c>
      <c r="R26" s="38">
        <v>-93.400847999999996</v>
      </c>
      <c r="S26" s="38">
        <v>44.978673000000001</v>
      </c>
      <c r="T26" s="9" t="s">
        <v>46</v>
      </c>
    </row>
    <row r="27" spans="1:21">
      <c r="A27" s="35" t="s">
        <v>211</v>
      </c>
      <c r="B27" s="35">
        <v>55</v>
      </c>
      <c r="C27" s="35" t="s">
        <v>211</v>
      </c>
      <c r="D27" s="35">
        <v>54</v>
      </c>
      <c r="E27" s="126">
        <v>6292</v>
      </c>
      <c r="F27" s="128" t="s">
        <v>390</v>
      </c>
      <c r="G27" s="133" t="s">
        <v>479</v>
      </c>
      <c r="H27" s="8">
        <v>1</v>
      </c>
      <c r="I27" s="8"/>
      <c r="J27" s="9" t="s">
        <v>595</v>
      </c>
      <c r="P27" s="9">
        <v>6</v>
      </c>
      <c r="Q27" s="9">
        <v>6292</v>
      </c>
      <c r="R27" s="38">
        <v>-93.376278999999997</v>
      </c>
      <c r="S27" s="38">
        <v>44.972662</v>
      </c>
      <c r="T27" s="9" t="s">
        <v>768</v>
      </c>
    </row>
    <row r="28" spans="1:21">
      <c r="A28" s="28" t="s">
        <v>211</v>
      </c>
      <c r="B28" s="28">
        <v>54</v>
      </c>
      <c r="C28" s="28" t="s">
        <v>211</v>
      </c>
      <c r="D28" s="28">
        <v>54</v>
      </c>
      <c r="E28" s="3">
        <v>8133</v>
      </c>
      <c r="F28" s="4" t="s">
        <v>277</v>
      </c>
      <c r="G28" s="32" t="s">
        <v>409</v>
      </c>
      <c r="H28" s="4">
        <v>1</v>
      </c>
      <c r="I28" s="4"/>
      <c r="J28" s="9" t="s">
        <v>601</v>
      </c>
      <c r="P28" s="9">
        <v>6</v>
      </c>
      <c r="Q28" s="9">
        <v>8133</v>
      </c>
      <c r="R28" s="38">
        <v>-93.408449000000005</v>
      </c>
      <c r="S28" s="38">
        <v>44.972585000000002</v>
      </c>
      <c r="T28" s="9" t="s">
        <v>49</v>
      </c>
      <c r="U28" s="39"/>
    </row>
    <row r="29" spans="1:21" ht="19.5" customHeight="1">
      <c r="A29" s="157" t="s">
        <v>981</v>
      </c>
      <c r="B29" s="157"/>
      <c r="C29" s="157"/>
      <c r="D29" s="157"/>
      <c r="E29" s="157"/>
      <c r="F29" s="157"/>
      <c r="G29" s="157"/>
      <c r="H29" s="158"/>
      <c r="I29" s="4">
        <v>1</v>
      </c>
    </row>
    <row r="30" spans="1:21" ht="12.75" customHeight="1">
      <c r="A30" s="35" t="s">
        <v>211</v>
      </c>
      <c r="B30" s="35">
        <v>56</v>
      </c>
      <c r="C30" s="35" t="s">
        <v>211</v>
      </c>
      <c r="D30" s="35">
        <v>55</v>
      </c>
      <c r="E30" s="126">
        <v>2140</v>
      </c>
      <c r="F30" s="127" t="s">
        <v>228</v>
      </c>
      <c r="G30" s="133" t="s">
        <v>482</v>
      </c>
      <c r="H30" s="8">
        <v>1</v>
      </c>
      <c r="I30" s="8"/>
      <c r="J30" s="9" t="s">
        <v>603</v>
      </c>
      <c r="P30" s="9">
        <v>6</v>
      </c>
      <c r="Q30" s="9">
        <v>2140</v>
      </c>
      <c r="R30" s="38">
        <v>-93.322419999999994</v>
      </c>
      <c r="S30" s="38">
        <v>45.016227000000001</v>
      </c>
      <c r="T30" s="9" t="s">
        <v>51</v>
      </c>
    </row>
    <row r="31" spans="1:21" ht="12.75" customHeight="1">
      <c r="A31" s="35" t="s">
        <v>211</v>
      </c>
      <c r="B31" s="35">
        <v>56</v>
      </c>
      <c r="C31" s="35" t="s">
        <v>211</v>
      </c>
      <c r="D31" s="35">
        <v>55</v>
      </c>
      <c r="E31" s="126">
        <v>2665</v>
      </c>
      <c r="F31" s="128" t="s">
        <v>892</v>
      </c>
      <c r="G31" s="133" t="s">
        <v>364</v>
      </c>
      <c r="H31" s="8">
        <v>1</v>
      </c>
      <c r="I31" s="8"/>
      <c r="J31" s="9" t="s">
        <v>604</v>
      </c>
      <c r="P31" s="9">
        <v>6</v>
      </c>
      <c r="Q31" s="9">
        <v>2665</v>
      </c>
      <c r="R31" s="38">
        <v>-93.299030999999999</v>
      </c>
      <c r="S31" s="38">
        <v>45.039537000000003</v>
      </c>
      <c r="T31" s="9" t="s">
        <v>52</v>
      </c>
    </row>
    <row r="32" spans="1:21">
      <c r="A32" s="35" t="s">
        <v>211</v>
      </c>
      <c r="B32" s="35">
        <v>53</v>
      </c>
      <c r="C32" s="35" t="s">
        <v>211</v>
      </c>
      <c r="D32" s="35">
        <v>55</v>
      </c>
      <c r="E32" s="18">
        <v>841690</v>
      </c>
      <c r="F32" s="8" t="s">
        <v>742</v>
      </c>
      <c r="G32" s="133" t="s">
        <v>479</v>
      </c>
      <c r="H32" s="8">
        <v>1</v>
      </c>
      <c r="I32" s="8"/>
      <c r="J32" s="9" t="s">
        <v>595</v>
      </c>
      <c r="P32" s="9">
        <v>6</v>
      </c>
      <c r="Q32" s="3">
        <v>841690</v>
      </c>
      <c r="R32" s="38">
        <v>-93.376278999999997</v>
      </c>
      <c r="S32" s="38">
        <v>44.972662</v>
      </c>
      <c r="T32" s="9" t="s">
        <v>768</v>
      </c>
    </row>
    <row r="33" spans="1:24">
      <c r="A33" s="35" t="s">
        <v>211</v>
      </c>
      <c r="B33" s="35">
        <v>54</v>
      </c>
      <c r="C33" s="35" t="s">
        <v>211</v>
      </c>
      <c r="D33" s="35">
        <v>55</v>
      </c>
      <c r="E33" s="18">
        <v>8067</v>
      </c>
      <c r="F33" s="8" t="s">
        <v>294</v>
      </c>
      <c r="G33" s="133" t="s">
        <v>364</v>
      </c>
      <c r="H33" s="8">
        <v>1</v>
      </c>
      <c r="I33" s="8"/>
      <c r="J33" s="9" t="s">
        <v>597</v>
      </c>
      <c r="P33" s="9">
        <v>6</v>
      </c>
      <c r="Q33" s="9">
        <v>8067</v>
      </c>
      <c r="R33" s="38">
        <v>-93.352138999999994</v>
      </c>
      <c r="S33" s="38">
        <v>44.973951999999997</v>
      </c>
      <c r="T33" s="9" t="s">
        <v>45</v>
      </c>
    </row>
    <row r="34" spans="1:24">
      <c r="A34" s="35" t="s">
        <v>211</v>
      </c>
      <c r="B34" s="35">
        <v>56</v>
      </c>
      <c r="C34" s="35" t="s">
        <v>211</v>
      </c>
      <c r="D34" s="35">
        <v>55</v>
      </c>
      <c r="E34" s="18">
        <v>1102422</v>
      </c>
      <c r="F34" s="8" t="s">
        <v>458</v>
      </c>
      <c r="G34" s="7" t="s">
        <v>364</v>
      </c>
      <c r="H34" s="8">
        <v>1</v>
      </c>
      <c r="I34" s="8"/>
      <c r="J34" s="9" t="s">
        <v>599</v>
      </c>
      <c r="P34" s="9">
        <v>6</v>
      </c>
      <c r="Q34" s="9">
        <v>1102422</v>
      </c>
      <c r="R34" s="38">
        <v>-93.345293999999996</v>
      </c>
      <c r="S34" s="38">
        <v>44.968274999999998</v>
      </c>
      <c r="T34" s="9" t="s">
        <v>53</v>
      </c>
    </row>
    <row r="35" spans="1:24" ht="21" customHeight="1">
      <c r="A35" s="157" t="s">
        <v>982</v>
      </c>
      <c r="B35" s="157"/>
      <c r="C35" s="157"/>
      <c r="D35" s="157"/>
      <c r="E35" s="157"/>
      <c r="F35" s="157"/>
      <c r="G35" s="157"/>
      <c r="H35" s="158"/>
      <c r="I35" s="4">
        <v>1</v>
      </c>
    </row>
    <row r="36" spans="1:24">
      <c r="A36" s="28" t="s">
        <v>211</v>
      </c>
      <c r="B36" s="28">
        <v>56</v>
      </c>
      <c r="C36" s="28" t="s">
        <v>211</v>
      </c>
      <c r="D36" s="28">
        <v>56</v>
      </c>
      <c r="E36" s="3">
        <v>1554</v>
      </c>
      <c r="F36" s="4" t="s">
        <v>307</v>
      </c>
      <c r="G36" s="32" t="s">
        <v>480</v>
      </c>
      <c r="H36" s="4">
        <v>1</v>
      </c>
      <c r="I36" s="4"/>
      <c r="J36" s="9" t="s">
        <v>602</v>
      </c>
      <c r="P36" s="9">
        <v>6</v>
      </c>
      <c r="Q36" s="9">
        <v>1554</v>
      </c>
      <c r="R36" s="38">
        <v>-93.374245000000002</v>
      </c>
      <c r="S36" s="38">
        <v>45.063459999999999</v>
      </c>
      <c r="T36" s="9" t="s">
        <v>50</v>
      </c>
      <c r="U36" s="39"/>
    </row>
    <row r="37" spans="1:24">
      <c r="A37" s="35" t="s">
        <v>211</v>
      </c>
      <c r="B37" s="35">
        <v>55</v>
      </c>
      <c r="C37" s="35" t="s">
        <v>211</v>
      </c>
      <c r="D37" s="35">
        <v>56</v>
      </c>
      <c r="E37" s="126">
        <v>5948</v>
      </c>
      <c r="F37" s="127" t="s">
        <v>346</v>
      </c>
      <c r="G37" s="133" t="s">
        <v>408</v>
      </c>
      <c r="H37" s="8">
        <v>1</v>
      </c>
      <c r="I37" s="8"/>
      <c r="J37" s="9" t="s">
        <v>600</v>
      </c>
      <c r="P37" s="9">
        <v>6</v>
      </c>
      <c r="Q37" s="9">
        <v>5948</v>
      </c>
      <c r="R37" s="38">
        <v>-93.408733999999995</v>
      </c>
      <c r="S37" s="38">
        <v>45.059629999999999</v>
      </c>
      <c r="T37" s="9" t="s">
        <v>47</v>
      </c>
    </row>
    <row r="38" spans="1:24">
      <c r="A38" s="35" t="s">
        <v>211</v>
      </c>
      <c r="B38" s="35">
        <v>54</v>
      </c>
      <c r="C38" s="35" t="s">
        <v>211</v>
      </c>
      <c r="D38" s="35">
        <v>56</v>
      </c>
      <c r="E38" s="18">
        <v>7225</v>
      </c>
      <c r="F38" s="8" t="s">
        <v>303</v>
      </c>
      <c r="G38" s="133" t="s">
        <v>479</v>
      </c>
      <c r="H38" s="8">
        <v>1</v>
      </c>
      <c r="I38" s="8"/>
      <c r="J38" s="9" t="s">
        <v>596</v>
      </c>
      <c r="P38" s="9">
        <v>6</v>
      </c>
      <c r="Q38" s="9">
        <v>7225</v>
      </c>
      <c r="R38" s="38">
        <v>-93.360173000000003</v>
      </c>
      <c r="S38" s="38">
        <v>44.992123999999997</v>
      </c>
      <c r="T38" s="9" t="s">
        <v>44</v>
      </c>
      <c r="U38" s="39"/>
    </row>
    <row r="39" spans="1:24">
      <c r="A39" s="35" t="s">
        <v>211</v>
      </c>
      <c r="B39" s="35">
        <v>55</v>
      </c>
      <c r="C39" s="35" t="s">
        <v>211</v>
      </c>
      <c r="D39" s="35">
        <v>56</v>
      </c>
      <c r="E39" s="18">
        <v>1459079</v>
      </c>
      <c r="F39" s="8" t="s">
        <v>975</v>
      </c>
      <c r="G39" s="8" t="s">
        <v>479</v>
      </c>
      <c r="H39" s="8">
        <v>1</v>
      </c>
      <c r="I39" s="8"/>
      <c r="J39" s="37" t="s">
        <v>833</v>
      </c>
      <c r="P39" s="9">
        <v>6</v>
      </c>
      <c r="Q39" s="9">
        <v>860125</v>
      </c>
      <c r="R39" s="38">
        <v>-93.669433999999995</v>
      </c>
      <c r="S39" s="38">
        <v>46.464348999999999</v>
      </c>
      <c r="T39" s="37" t="s">
        <v>976</v>
      </c>
    </row>
    <row r="40" spans="1:24">
      <c r="A40" s="137" t="s">
        <v>211</v>
      </c>
      <c r="B40" s="137">
        <v>55</v>
      </c>
      <c r="C40" s="137" t="s">
        <v>211</v>
      </c>
      <c r="D40" s="137">
        <v>56</v>
      </c>
      <c r="E40" s="142">
        <v>1640675</v>
      </c>
      <c r="F40" s="118" t="s">
        <v>1002</v>
      </c>
      <c r="G40" s="118" t="s">
        <v>479</v>
      </c>
      <c r="H40" s="118">
        <v>1</v>
      </c>
      <c r="I40" s="118"/>
      <c r="J40" s="37" t="s">
        <v>941</v>
      </c>
      <c r="P40" s="9">
        <v>6</v>
      </c>
      <c r="Q40" s="9">
        <v>1640675</v>
      </c>
      <c r="T40" s="37" t="s">
        <v>942</v>
      </c>
    </row>
    <row r="41" spans="1:24">
      <c r="A41" s="67" t="s">
        <v>211</v>
      </c>
      <c r="B41" s="67">
        <v>56</v>
      </c>
      <c r="C41" s="67"/>
      <c r="D41" s="67"/>
      <c r="E41" s="68">
        <v>651678</v>
      </c>
      <c r="F41" s="76" t="s">
        <v>740</v>
      </c>
      <c r="G41" s="70" t="s">
        <v>364</v>
      </c>
      <c r="H41" s="69"/>
      <c r="I41" s="69"/>
      <c r="J41" s="37" t="s">
        <v>744</v>
      </c>
      <c r="P41" s="9">
        <v>6</v>
      </c>
      <c r="Q41" s="9">
        <v>651678</v>
      </c>
      <c r="R41" s="48">
        <v>-93.294331999999997</v>
      </c>
      <c r="S41" s="48">
        <v>45.000374000000001</v>
      </c>
      <c r="T41" s="161" t="s">
        <v>745</v>
      </c>
      <c r="U41" s="161"/>
      <c r="V41" s="161"/>
      <c r="W41" s="161"/>
      <c r="X41" s="161"/>
    </row>
    <row r="42" spans="1:24" ht="15.75">
      <c r="A42" s="157" t="s">
        <v>983</v>
      </c>
      <c r="B42" s="157"/>
      <c r="C42" s="157"/>
      <c r="D42" s="157"/>
      <c r="E42" s="157"/>
      <c r="F42" s="157"/>
      <c r="G42" s="157"/>
      <c r="H42" s="158"/>
      <c r="I42" s="4"/>
      <c r="J42" s="37"/>
      <c r="R42" s="48"/>
      <c r="S42" s="48"/>
      <c r="T42" s="90"/>
      <c r="U42" s="90"/>
      <c r="V42" s="90"/>
      <c r="W42" s="90"/>
      <c r="X42" s="90"/>
    </row>
    <row r="43" spans="1:24">
      <c r="A43" s="35" t="s">
        <v>211</v>
      </c>
      <c r="B43" s="35">
        <v>51</v>
      </c>
      <c r="C43" s="35" t="s">
        <v>211</v>
      </c>
      <c r="D43" s="35">
        <v>57</v>
      </c>
      <c r="E43" s="126">
        <v>500</v>
      </c>
      <c r="F43" s="127" t="s">
        <v>467</v>
      </c>
      <c r="G43" s="133" t="s">
        <v>473</v>
      </c>
      <c r="H43" s="8">
        <v>1</v>
      </c>
      <c r="I43" s="8"/>
      <c r="J43" s="9" t="s">
        <v>585</v>
      </c>
      <c r="P43" s="9">
        <v>6</v>
      </c>
      <c r="Q43" s="9">
        <v>500</v>
      </c>
      <c r="R43" s="38">
        <v>-93.325338000000002</v>
      </c>
      <c r="S43" s="38">
        <v>45.064079</v>
      </c>
      <c r="T43" s="9" t="s">
        <v>33</v>
      </c>
    </row>
    <row r="44" spans="1:24">
      <c r="A44" s="35" t="s">
        <v>211</v>
      </c>
      <c r="B44" s="35">
        <v>52</v>
      </c>
      <c r="C44" s="35" t="s">
        <v>211</v>
      </c>
      <c r="D44" s="35">
        <v>57</v>
      </c>
      <c r="E44" s="18">
        <v>1042056</v>
      </c>
      <c r="F44" s="8" t="s">
        <v>428</v>
      </c>
      <c r="G44" s="133" t="s">
        <v>478</v>
      </c>
      <c r="H44" s="8">
        <v>1</v>
      </c>
      <c r="I44" s="8"/>
      <c r="J44" s="9" t="s">
        <v>592</v>
      </c>
      <c r="P44" s="9">
        <v>6</v>
      </c>
      <c r="Q44" s="9">
        <v>1042056</v>
      </c>
      <c r="R44" s="38">
        <v>-93.411704999999998</v>
      </c>
      <c r="S44" s="38">
        <v>45.219276000000001</v>
      </c>
      <c r="T44" s="9" t="s">
        <v>42</v>
      </c>
      <c r="X44" s="90"/>
    </row>
    <row r="45" spans="1:24">
      <c r="A45" s="35" t="s">
        <v>211</v>
      </c>
      <c r="B45" s="35">
        <v>55</v>
      </c>
      <c r="C45" s="35" t="s">
        <v>211</v>
      </c>
      <c r="D45" s="35">
        <v>57</v>
      </c>
      <c r="E45" s="18">
        <v>2748</v>
      </c>
      <c r="F45" s="8" t="s">
        <v>344</v>
      </c>
      <c r="G45" s="133" t="s">
        <v>477</v>
      </c>
      <c r="H45" s="8">
        <v>1</v>
      </c>
      <c r="I45" s="8"/>
      <c r="J45" s="9" t="s">
        <v>590</v>
      </c>
      <c r="P45" s="9">
        <v>6</v>
      </c>
      <c r="Q45" s="9">
        <v>2748</v>
      </c>
      <c r="R45" s="38">
        <v>-93.285527999999999</v>
      </c>
      <c r="S45" s="38">
        <v>45.201180000000001</v>
      </c>
      <c r="T45" s="9" t="s">
        <v>40</v>
      </c>
      <c r="U45" s="39"/>
    </row>
    <row r="46" spans="1:24">
      <c r="A46" s="35" t="s">
        <v>211</v>
      </c>
      <c r="B46" s="35">
        <v>51</v>
      </c>
      <c r="C46" s="35" t="s">
        <v>211</v>
      </c>
      <c r="D46" s="35">
        <v>57</v>
      </c>
      <c r="E46" s="18">
        <v>692</v>
      </c>
      <c r="F46" s="8" t="s">
        <v>341</v>
      </c>
      <c r="G46" s="133" t="s">
        <v>474</v>
      </c>
      <c r="H46" s="8">
        <v>1</v>
      </c>
      <c r="I46" s="8"/>
      <c r="J46" s="9" t="s">
        <v>586</v>
      </c>
      <c r="P46" s="9">
        <v>6</v>
      </c>
      <c r="Q46" s="9">
        <v>692</v>
      </c>
      <c r="R46" s="38">
        <v>-93.386257000000001</v>
      </c>
      <c r="S46" s="38">
        <v>45.124352999999999</v>
      </c>
      <c r="T46" s="9" t="s">
        <v>34</v>
      </c>
    </row>
    <row r="47" spans="1:24">
      <c r="A47" s="28"/>
      <c r="B47" s="28"/>
      <c r="C47" s="28"/>
      <c r="D47" s="28"/>
      <c r="E47" s="4"/>
      <c r="F47" s="8" t="s">
        <v>531</v>
      </c>
      <c r="G47" s="7"/>
      <c r="H47" s="8">
        <f>SUM(H3:H46)</f>
        <v>35</v>
      </c>
      <c r="I47" s="4"/>
    </row>
    <row r="48" spans="1:24">
      <c r="F48" s="8" t="s">
        <v>530</v>
      </c>
      <c r="G48" s="16"/>
      <c r="H48" s="4"/>
      <c r="I48" s="8">
        <f>SUM(I2:I40)</f>
        <v>6</v>
      </c>
    </row>
  </sheetData>
  <mergeCells count="8">
    <mergeCell ref="A42:H42"/>
    <mergeCell ref="T41:X41"/>
    <mergeCell ref="A29:H29"/>
    <mergeCell ref="A35:H35"/>
    <mergeCell ref="A2:H2"/>
    <mergeCell ref="A9:H9"/>
    <mergeCell ref="A15:H15"/>
    <mergeCell ref="A22:H22"/>
  </mergeCells>
  <phoneticPr fontId="6" type="noConversion"/>
  <printOptions horizontalCentered="1" verticalCentered="1" headings="1" gridLines="1"/>
  <pageMargins left="0.5" right="0.5" top="0.5" bottom="0.5" header="0.5" footer="0.5"/>
  <pageSetup scale="73" orientation="landscape" horizontalDpi="4294967293" verticalDpi="4294967293" r:id="rId1"/>
  <headerFooter alignWithMargins="0">
    <oddHeader>&amp;C&amp;14&amp;A Division</oddHeader>
    <oddFooter>&amp;L&amp;D&amp;RPage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33"/>
  <sheetViews>
    <sheetView topLeftCell="A13" zoomScaleNormal="100" zoomScaleSheetLayoutView="100" workbookViewId="0">
      <selection activeCell="H29" sqref="H29"/>
    </sheetView>
  </sheetViews>
  <sheetFormatPr defaultRowHeight="12.75"/>
  <cols>
    <col min="1" max="1" width="5.42578125" style="30" customWidth="1"/>
    <col min="2" max="4" width="6.28515625" style="30" customWidth="1"/>
    <col min="5" max="5" width="8.140625" style="9" customWidth="1"/>
    <col min="6" max="6" width="33.42578125" style="9" customWidth="1"/>
    <col min="7" max="7" width="27.42578125" style="9" customWidth="1"/>
    <col min="8" max="8" width="11.42578125" style="9" customWidth="1"/>
    <col min="9" max="9" width="9.140625" style="9"/>
    <col min="10" max="10" width="12.28515625" style="9" customWidth="1"/>
    <col min="11" max="17" width="9.140625" style="9"/>
    <col min="18" max="18" width="10.140625" style="38" bestFit="1" customWidth="1"/>
    <col min="19" max="19" width="9.5703125" style="38" bestFit="1" customWidth="1"/>
    <col min="20" max="16384" width="9.140625" style="9"/>
  </cols>
  <sheetData>
    <row r="1" spans="1:20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888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0" ht="17.25" customHeight="1">
      <c r="A2" s="162" t="s">
        <v>924</v>
      </c>
      <c r="B2" s="162"/>
      <c r="C2" s="162"/>
      <c r="D2" s="162"/>
      <c r="E2" s="162"/>
      <c r="F2" s="162"/>
      <c r="G2" s="162"/>
      <c r="H2" s="163"/>
      <c r="I2" s="4">
        <v>1</v>
      </c>
    </row>
    <row r="3" spans="1:20">
      <c r="A3" s="28" t="s">
        <v>210</v>
      </c>
      <c r="B3" s="28">
        <v>61</v>
      </c>
      <c r="C3" s="28" t="s">
        <v>210</v>
      </c>
      <c r="D3" s="28">
        <v>61</v>
      </c>
      <c r="E3" s="3">
        <v>5554</v>
      </c>
      <c r="F3" s="4" t="s">
        <v>347</v>
      </c>
      <c r="G3" s="4" t="s">
        <v>411</v>
      </c>
      <c r="H3" s="4">
        <v>1</v>
      </c>
      <c r="I3" s="4"/>
      <c r="J3" s="9" t="s">
        <v>54</v>
      </c>
      <c r="P3" s="9">
        <v>6</v>
      </c>
      <c r="Q3" s="9">
        <v>5554</v>
      </c>
      <c r="R3" s="38">
        <v>-92.795119</v>
      </c>
      <c r="S3" s="38">
        <v>45.383637</v>
      </c>
      <c r="T3" s="9" t="s">
        <v>65</v>
      </c>
    </row>
    <row r="4" spans="1:20">
      <c r="A4" s="28" t="s">
        <v>210</v>
      </c>
      <c r="B4" s="28">
        <v>61</v>
      </c>
      <c r="C4" s="28" t="s">
        <v>210</v>
      </c>
      <c r="D4" s="28">
        <v>61</v>
      </c>
      <c r="E4" s="3">
        <v>652257</v>
      </c>
      <c r="F4" s="5" t="s">
        <v>348</v>
      </c>
      <c r="G4" s="4" t="s">
        <v>412</v>
      </c>
      <c r="H4" s="4">
        <v>1</v>
      </c>
      <c r="I4" s="4"/>
      <c r="J4" s="9" t="s">
        <v>55</v>
      </c>
      <c r="P4" s="9">
        <v>6</v>
      </c>
      <c r="Q4" s="9">
        <v>652257</v>
      </c>
      <c r="R4" s="38">
        <v>-92.999825000000001</v>
      </c>
      <c r="S4" s="38">
        <v>45.322792999999997</v>
      </c>
      <c r="T4" s="9" t="s">
        <v>66</v>
      </c>
    </row>
    <row r="5" spans="1:20">
      <c r="A5" s="28" t="s">
        <v>210</v>
      </c>
      <c r="B5" s="28">
        <v>61</v>
      </c>
      <c r="C5" s="28" t="s">
        <v>210</v>
      </c>
      <c r="D5" s="28">
        <v>61</v>
      </c>
      <c r="E5" s="3">
        <v>1187545</v>
      </c>
      <c r="F5" s="4" t="s">
        <v>798</v>
      </c>
      <c r="G5" s="16" t="s">
        <v>773</v>
      </c>
      <c r="H5" s="4">
        <v>1</v>
      </c>
      <c r="I5" s="4" t="s">
        <v>734</v>
      </c>
      <c r="J5" s="9" t="s">
        <v>797</v>
      </c>
      <c r="P5" s="9">
        <v>6</v>
      </c>
      <c r="Q5" s="9">
        <v>1187545</v>
      </c>
      <c r="R5" s="48">
        <v>-92.994225</v>
      </c>
      <c r="S5" s="48">
        <v>45.163612000000001</v>
      </c>
      <c r="T5" s="9" t="s">
        <v>799</v>
      </c>
    </row>
    <row r="6" spans="1:20" ht="17.25" customHeight="1">
      <c r="A6" s="162" t="s">
        <v>925</v>
      </c>
      <c r="B6" s="162"/>
      <c r="C6" s="162"/>
      <c r="D6" s="162"/>
      <c r="E6" s="162"/>
      <c r="F6" s="162"/>
      <c r="G6" s="162"/>
      <c r="H6" s="163"/>
      <c r="I6" s="4">
        <v>1</v>
      </c>
    </row>
    <row r="7" spans="1:20">
      <c r="A7" s="28" t="s">
        <v>210</v>
      </c>
      <c r="B7" s="28">
        <v>62</v>
      </c>
      <c r="C7" s="28" t="s">
        <v>210</v>
      </c>
      <c r="D7" s="28">
        <v>62</v>
      </c>
      <c r="E7" s="25">
        <v>922</v>
      </c>
      <c r="F7" s="26" t="s">
        <v>349</v>
      </c>
      <c r="G7" s="26" t="s">
        <v>860</v>
      </c>
      <c r="H7" s="26">
        <v>1</v>
      </c>
      <c r="I7" s="36"/>
      <c r="J7" s="84" t="s">
        <v>859</v>
      </c>
      <c r="P7" s="9">
        <v>6</v>
      </c>
      <c r="Q7" s="9">
        <v>922</v>
      </c>
      <c r="R7" s="38">
        <v>-94.244992999999994</v>
      </c>
      <c r="S7" s="38">
        <v>46.372782999999998</v>
      </c>
      <c r="T7" s="9" t="s">
        <v>67</v>
      </c>
    </row>
    <row r="8" spans="1:20">
      <c r="A8" s="28" t="s">
        <v>210</v>
      </c>
      <c r="B8" s="28">
        <v>62</v>
      </c>
      <c r="C8" s="28" t="s">
        <v>210</v>
      </c>
      <c r="D8" s="28">
        <v>62</v>
      </c>
      <c r="E8" s="3">
        <v>6025</v>
      </c>
      <c r="F8" s="4" t="s">
        <v>263</v>
      </c>
      <c r="G8" s="4" t="s">
        <v>442</v>
      </c>
      <c r="H8" s="4">
        <v>1</v>
      </c>
      <c r="I8" s="4"/>
      <c r="J8" s="9" t="s">
        <v>58</v>
      </c>
      <c r="P8" s="9">
        <v>6</v>
      </c>
      <c r="Q8" s="9">
        <v>6025</v>
      </c>
      <c r="R8" s="38">
        <v>-94.158647000000002</v>
      </c>
      <c r="S8" s="38">
        <v>45.521203</v>
      </c>
      <c r="T8" s="9" t="s">
        <v>71</v>
      </c>
    </row>
    <row r="9" spans="1:20">
      <c r="A9" s="28" t="s">
        <v>210</v>
      </c>
      <c r="B9" s="28">
        <v>62</v>
      </c>
      <c r="C9" s="28" t="s">
        <v>210</v>
      </c>
      <c r="D9" s="28">
        <v>62</v>
      </c>
      <c r="E9" s="3">
        <v>4020</v>
      </c>
      <c r="F9" s="4" t="s">
        <v>240</v>
      </c>
      <c r="G9" s="4" t="s">
        <v>442</v>
      </c>
      <c r="H9" s="4">
        <v>1</v>
      </c>
      <c r="I9" s="4"/>
      <c r="J9" s="9" t="s">
        <v>56</v>
      </c>
      <c r="P9" s="9">
        <v>6</v>
      </c>
      <c r="Q9" s="9">
        <v>4020</v>
      </c>
      <c r="R9" s="38">
        <v>-94.193151</v>
      </c>
      <c r="S9" s="38">
        <v>45.535634000000002</v>
      </c>
      <c r="T9" s="9" t="s">
        <v>68</v>
      </c>
    </row>
    <row r="10" spans="1:20">
      <c r="A10" s="28" t="s">
        <v>210</v>
      </c>
      <c r="B10" s="28">
        <v>62</v>
      </c>
      <c r="C10" s="28" t="s">
        <v>210</v>
      </c>
      <c r="D10" s="28">
        <v>62</v>
      </c>
      <c r="E10" s="3">
        <v>4807</v>
      </c>
      <c r="F10" s="4" t="s">
        <v>350</v>
      </c>
      <c r="G10" s="4" t="s">
        <v>442</v>
      </c>
      <c r="H10" s="4">
        <v>1</v>
      </c>
      <c r="I10" s="4"/>
      <c r="J10" s="9" t="s">
        <v>57</v>
      </c>
      <c r="P10" s="9">
        <v>6</v>
      </c>
      <c r="Q10" s="9">
        <v>4807</v>
      </c>
      <c r="R10" s="38">
        <v>-94.210466999999994</v>
      </c>
      <c r="S10" s="38">
        <v>45.545552999999998</v>
      </c>
      <c r="T10" s="9" t="s">
        <v>69</v>
      </c>
    </row>
    <row r="11" spans="1:20">
      <c r="A11" s="28" t="s">
        <v>210</v>
      </c>
      <c r="B11" s="28">
        <v>62</v>
      </c>
      <c r="C11" s="28" t="s">
        <v>210</v>
      </c>
      <c r="D11" s="28">
        <v>62</v>
      </c>
      <c r="E11" s="3">
        <v>588511</v>
      </c>
      <c r="F11" s="5" t="s">
        <v>352</v>
      </c>
      <c r="G11" s="4" t="s">
        <v>442</v>
      </c>
      <c r="H11" s="4">
        <v>1</v>
      </c>
      <c r="I11" s="4"/>
      <c r="J11" s="9" t="s">
        <v>59</v>
      </c>
      <c r="P11" s="9">
        <v>6</v>
      </c>
      <c r="Q11" s="9">
        <v>588511</v>
      </c>
      <c r="R11" s="38">
        <v>-94.217827</v>
      </c>
      <c r="S11" s="38">
        <v>45.568705999999999</v>
      </c>
      <c r="T11" s="9" t="s">
        <v>73</v>
      </c>
    </row>
    <row r="12" spans="1:20">
      <c r="A12" s="72" t="s">
        <v>210</v>
      </c>
      <c r="B12" s="72">
        <v>62</v>
      </c>
      <c r="C12" s="72"/>
      <c r="D12" s="72"/>
      <c r="E12" s="98">
        <v>5637</v>
      </c>
      <c r="F12" s="99" t="s">
        <v>770</v>
      </c>
      <c r="G12" s="73" t="s">
        <v>771</v>
      </c>
      <c r="H12" s="71"/>
      <c r="I12" s="71"/>
      <c r="J12" s="23" t="s">
        <v>795</v>
      </c>
      <c r="P12" s="9">
        <v>6</v>
      </c>
      <c r="Q12" s="9">
        <v>5637</v>
      </c>
      <c r="R12" s="48">
        <v>-94.713414</v>
      </c>
      <c r="S12" s="48">
        <v>45.383878000000003</v>
      </c>
      <c r="T12" s="23" t="s">
        <v>796</v>
      </c>
    </row>
    <row r="13" spans="1:20">
      <c r="A13" s="28" t="s">
        <v>210</v>
      </c>
      <c r="B13" s="28">
        <v>62</v>
      </c>
      <c r="C13" s="28" t="s">
        <v>210</v>
      </c>
      <c r="D13" s="28">
        <v>62</v>
      </c>
      <c r="E13" s="1">
        <v>8783</v>
      </c>
      <c r="F13" s="59" t="s">
        <v>830</v>
      </c>
      <c r="G13" s="31" t="s">
        <v>442</v>
      </c>
      <c r="H13" s="4">
        <v>1</v>
      </c>
      <c r="I13" s="4"/>
      <c r="J13" s="37" t="s">
        <v>831</v>
      </c>
      <c r="P13" s="9">
        <v>6</v>
      </c>
      <c r="Q13" s="9">
        <v>8783</v>
      </c>
      <c r="R13" s="38">
        <v>-93.267230999999995</v>
      </c>
      <c r="S13" s="38">
        <v>44.976562999999999</v>
      </c>
      <c r="T13" s="9" t="s">
        <v>705</v>
      </c>
    </row>
    <row r="14" spans="1:20" ht="17.25" customHeight="1">
      <c r="A14" s="162" t="s">
        <v>926</v>
      </c>
      <c r="B14" s="162"/>
      <c r="C14" s="162"/>
      <c r="D14" s="162"/>
      <c r="E14" s="162"/>
      <c r="F14" s="162"/>
      <c r="G14" s="162"/>
      <c r="H14" s="163"/>
      <c r="I14" s="4">
        <v>1</v>
      </c>
    </row>
    <row r="15" spans="1:20">
      <c r="A15" s="28" t="s">
        <v>210</v>
      </c>
      <c r="B15" s="28">
        <v>63</v>
      </c>
      <c r="C15" s="28" t="s">
        <v>210</v>
      </c>
      <c r="D15" s="28">
        <v>63</v>
      </c>
      <c r="E15" s="1">
        <v>3699</v>
      </c>
      <c r="F15" s="5" t="s">
        <v>435</v>
      </c>
      <c r="G15" s="16" t="s">
        <v>413</v>
      </c>
      <c r="H15" s="4">
        <v>1</v>
      </c>
      <c r="I15" s="4"/>
      <c r="J15" s="84" t="s">
        <v>861</v>
      </c>
      <c r="P15" s="9">
        <v>6</v>
      </c>
      <c r="Q15" s="9">
        <v>3699</v>
      </c>
      <c r="R15" s="38">
        <v>-93.579117999999994</v>
      </c>
      <c r="S15" s="38">
        <v>45.306103999999998</v>
      </c>
      <c r="T15" s="9" t="s">
        <v>70</v>
      </c>
    </row>
    <row r="16" spans="1:20">
      <c r="A16" s="28" t="s">
        <v>210</v>
      </c>
      <c r="B16" s="28">
        <v>63</v>
      </c>
      <c r="C16" s="28" t="s">
        <v>210</v>
      </c>
      <c r="D16" s="28">
        <v>63</v>
      </c>
      <c r="E16" s="3">
        <v>7734</v>
      </c>
      <c r="F16" s="4" t="s">
        <v>441</v>
      </c>
      <c r="G16" s="4" t="s">
        <v>440</v>
      </c>
      <c r="H16" s="4">
        <v>1</v>
      </c>
      <c r="I16" s="4"/>
      <c r="J16" s="84" t="s">
        <v>862</v>
      </c>
      <c r="P16" s="9">
        <v>6</v>
      </c>
      <c r="Q16" s="9">
        <v>7734</v>
      </c>
      <c r="R16" s="38">
        <v>-93.549914000000001</v>
      </c>
      <c r="S16" s="38">
        <v>45.213140000000003</v>
      </c>
      <c r="T16" s="9" t="s">
        <v>72</v>
      </c>
    </row>
    <row r="17" spans="1:21">
      <c r="A17" s="28" t="s">
        <v>210</v>
      </c>
      <c r="B17" s="28">
        <v>63</v>
      </c>
      <c r="C17" s="28" t="s">
        <v>210</v>
      </c>
      <c r="D17" s="28">
        <v>63</v>
      </c>
      <c r="E17" s="25">
        <v>1446416</v>
      </c>
      <c r="F17" s="59" t="s">
        <v>834</v>
      </c>
      <c r="G17" s="26" t="s">
        <v>834</v>
      </c>
      <c r="H17" s="26">
        <v>1</v>
      </c>
      <c r="I17" s="26"/>
      <c r="J17" s="37" t="s">
        <v>835</v>
      </c>
      <c r="P17" s="37">
        <v>6</v>
      </c>
      <c r="Q17" s="26">
        <v>1311729</v>
      </c>
      <c r="T17" s="37" t="s">
        <v>989</v>
      </c>
    </row>
    <row r="18" spans="1:21">
      <c r="A18" s="64" t="s">
        <v>210</v>
      </c>
      <c r="B18" s="64">
        <v>63</v>
      </c>
      <c r="C18" s="64" t="s">
        <v>210</v>
      </c>
      <c r="D18" s="64">
        <v>63</v>
      </c>
      <c r="E18" s="26">
        <v>1311729</v>
      </c>
      <c r="F18" s="26" t="s">
        <v>3</v>
      </c>
      <c r="G18" s="26" t="s">
        <v>413</v>
      </c>
      <c r="H18" s="26">
        <v>1</v>
      </c>
      <c r="I18" s="8"/>
      <c r="J18" s="9" t="s">
        <v>4</v>
      </c>
      <c r="P18" s="9">
        <v>6</v>
      </c>
      <c r="Q18" s="9">
        <v>1311729</v>
      </c>
      <c r="R18" s="38">
        <v>-93.577402000000006</v>
      </c>
      <c r="S18" s="38">
        <v>45.307116000000001</v>
      </c>
      <c r="T18" s="9" t="s">
        <v>5</v>
      </c>
    </row>
    <row r="19" spans="1:21" ht="17.25" customHeight="1">
      <c r="A19" s="162" t="s">
        <v>927</v>
      </c>
      <c r="B19" s="162"/>
      <c r="C19" s="162"/>
      <c r="D19" s="162"/>
      <c r="E19" s="162"/>
      <c r="F19" s="162"/>
      <c r="G19" s="162"/>
      <c r="H19" s="163"/>
      <c r="I19" s="4">
        <v>1</v>
      </c>
    </row>
    <row r="20" spans="1:21">
      <c r="A20" s="28" t="s">
        <v>210</v>
      </c>
      <c r="B20" s="28">
        <v>64</v>
      </c>
      <c r="C20" s="28" t="s">
        <v>210</v>
      </c>
      <c r="D20" s="28">
        <v>64</v>
      </c>
      <c r="E20" s="1">
        <v>4324</v>
      </c>
      <c r="F20" s="2" t="s">
        <v>245</v>
      </c>
      <c r="G20" s="4" t="s">
        <v>414</v>
      </c>
      <c r="H20" s="4">
        <v>1</v>
      </c>
      <c r="I20" s="4"/>
      <c r="J20" s="9" t="s">
        <v>60</v>
      </c>
      <c r="P20" s="9">
        <v>6</v>
      </c>
      <c r="Q20" s="9">
        <v>4324</v>
      </c>
      <c r="R20" s="38">
        <v>-94.355284999999995</v>
      </c>
      <c r="S20" s="38">
        <v>44.900905999999999</v>
      </c>
      <c r="T20" s="9" t="s">
        <v>74</v>
      </c>
    </row>
    <row r="21" spans="1:21">
      <c r="A21" s="28" t="s">
        <v>210</v>
      </c>
      <c r="B21" s="28">
        <v>64</v>
      </c>
      <c r="C21" s="28" t="s">
        <v>210</v>
      </c>
      <c r="D21" s="28">
        <v>64</v>
      </c>
      <c r="E21" s="1">
        <v>5053</v>
      </c>
      <c r="F21" s="5" t="s">
        <v>421</v>
      </c>
      <c r="G21" s="4" t="s">
        <v>422</v>
      </c>
      <c r="H21" s="4">
        <v>1</v>
      </c>
      <c r="I21" s="4"/>
      <c r="J21" s="84" t="s">
        <v>863</v>
      </c>
      <c r="P21" s="9">
        <v>6</v>
      </c>
      <c r="Q21" s="9">
        <v>5053</v>
      </c>
      <c r="R21" s="38">
        <v>-93.847339000000005</v>
      </c>
      <c r="S21" s="38">
        <v>44.964478999999997</v>
      </c>
      <c r="T21" s="9" t="s">
        <v>781</v>
      </c>
    </row>
    <row r="22" spans="1:21">
      <c r="A22" s="28" t="s">
        <v>210</v>
      </c>
      <c r="B22" s="28">
        <v>64</v>
      </c>
      <c r="C22" s="28" t="s">
        <v>210</v>
      </c>
      <c r="D22" s="28">
        <v>64</v>
      </c>
      <c r="E22" s="25">
        <v>5064</v>
      </c>
      <c r="F22" s="26" t="s">
        <v>353</v>
      </c>
      <c r="G22" s="26" t="s">
        <v>484</v>
      </c>
      <c r="H22" s="26">
        <v>1</v>
      </c>
      <c r="I22" s="93"/>
      <c r="J22" s="9" t="s">
        <v>64</v>
      </c>
      <c r="P22" s="9">
        <v>6</v>
      </c>
      <c r="Q22" s="9">
        <v>5064</v>
      </c>
      <c r="R22" s="38">
        <v>-95.049226000000004</v>
      </c>
      <c r="S22" s="38">
        <v>45.121022000000004</v>
      </c>
      <c r="T22" s="9" t="s">
        <v>78</v>
      </c>
    </row>
    <row r="23" spans="1:21" s="14" customFormat="1">
      <c r="A23" s="28" t="s">
        <v>210</v>
      </c>
      <c r="B23" s="28">
        <v>64</v>
      </c>
      <c r="C23" s="28" t="s">
        <v>210</v>
      </c>
      <c r="D23" s="28">
        <v>64</v>
      </c>
      <c r="E23" s="3">
        <v>5518</v>
      </c>
      <c r="F23" s="4" t="s">
        <v>389</v>
      </c>
      <c r="G23" s="4" t="s">
        <v>782</v>
      </c>
      <c r="H23" s="4">
        <v>1</v>
      </c>
      <c r="I23" s="8"/>
      <c r="J23" s="37" t="s">
        <v>801</v>
      </c>
      <c r="P23" s="9">
        <v>6</v>
      </c>
      <c r="Q23" s="37">
        <v>5518</v>
      </c>
      <c r="R23" s="48">
        <v>-93.368683000000004</v>
      </c>
      <c r="S23" s="48">
        <v>44.887985</v>
      </c>
      <c r="T23" s="37" t="s">
        <v>802</v>
      </c>
      <c r="U23" s="37"/>
    </row>
    <row r="24" spans="1:21" ht="17.25" customHeight="1">
      <c r="A24" s="162" t="s">
        <v>928</v>
      </c>
      <c r="B24" s="162"/>
      <c r="C24" s="162"/>
      <c r="D24" s="162"/>
      <c r="E24" s="162"/>
      <c r="F24" s="162"/>
      <c r="G24" s="162"/>
      <c r="H24" s="163"/>
      <c r="I24" s="4">
        <v>1</v>
      </c>
    </row>
    <row r="25" spans="1:21">
      <c r="A25" s="28" t="s">
        <v>210</v>
      </c>
      <c r="B25" s="28">
        <v>65</v>
      </c>
      <c r="C25" s="28" t="s">
        <v>210</v>
      </c>
      <c r="D25" s="28">
        <v>65</v>
      </c>
      <c r="E25" s="1">
        <v>1276</v>
      </c>
      <c r="F25" s="2" t="s">
        <v>216</v>
      </c>
      <c r="G25" s="4" t="s">
        <v>483</v>
      </c>
      <c r="H25" s="4">
        <v>1</v>
      </c>
      <c r="I25" s="4"/>
      <c r="J25" s="9" t="s">
        <v>61</v>
      </c>
      <c r="P25" s="9">
        <v>6</v>
      </c>
      <c r="Q25" s="9">
        <v>1276</v>
      </c>
      <c r="R25" s="38">
        <v>-95.793743000000006</v>
      </c>
      <c r="S25" s="38">
        <v>44.451489000000002</v>
      </c>
      <c r="T25" s="9" t="s">
        <v>75</v>
      </c>
    </row>
    <row r="26" spans="1:21">
      <c r="A26" s="28" t="s">
        <v>210</v>
      </c>
      <c r="B26" s="28">
        <v>65</v>
      </c>
      <c r="C26" s="28" t="s">
        <v>210</v>
      </c>
      <c r="D26" s="28">
        <v>65</v>
      </c>
      <c r="E26" s="3">
        <v>4583</v>
      </c>
      <c r="F26" s="4" t="s">
        <v>470</v>
      </c>
      <c r="G26" s="4" t="s">
        <v>483</v>
      </c>
      <c r="H26" s="4">
        <v>1</v>
      </c>
      <c r="I26" s="4"/>
      <c r="J26" s="9" t="s">
        <v>62</v>
      </c>
      <c r="P26" s="9">
        <v>6</v>
      </c>
      <c r="Q26" s="9">
        <v>4583</v>
      </c>
      <c r="R26" s="38">
        <v>-95.799149999999997</v>
      </c>
      <c r="S26" s="38">
        <v>44.451366999999998</v>
      </c>
      <c r="T26" s="9" t="s">
        <v>76</v>
      </c>
    </row>
    <row r="27" spans="1:21">
      <c r="A27" s="28" t="s">
        <v>210</v>
      </c>
      <c r="B27" s="28">
        <v>65</v>
      </c>
      <c r="C27" s="28" t="s">
        <v>210</v>
      </c>
      <c r="D27" s="28">
        <v>65</v>
      </c>
      <c r="E27" s="3">
        <v>4712</v>
      </c>
      <c r="F27" s="4" t="s">
        <v>471</v>
      </c>
      <c r="G27" s="4" t="s">
        <v>483</v>
      </c>
      <c r="H27" s="4">
        <v>1</v>
      </c>
      <c r="I27" s="4"/>
      <c r="J27" s="9" t="s">
        <v>63</v>
      </c>
      <c r="P27" s="9">
        <v>6</v>
      </c>
      <c r="Q27" s="9">
        <v>4712</v>
      </c>
      <c r="R27" s="38">
        <v>-95.791640000000001</v>
      </c>
      <c r="S27" s="38">
        <v>44.449575000000003</v>
      </c>
      <c r="T27" s="9" t="s">
        <v>77</v>
      </c>
    </row>
    <row r="28" spans="1:21" s="20" customFormat="1">
      <c r="A28" s="28" t="s">
        <v>210</v>
      </c>
      <c r="B28" s="28">
        <v>65</v>
      </c>
      <c r="C28" s="28" t="s">
        <v>210</v>
      </c>
      <c r="D28" s="28">
        <v>65</v>
      </c>
      <c r="E28" s="3">
        <v>4878</v>
      </c>
      <c r="F28" s="4" t="s">
        <v>253</v>
      </c>
      <c r="G28" s="16" t="s">
        <v>253</v>
      </c>
      <c r="H28" s="4">
        <v>1</v>
      </c>
      <c r="I28" s="21"/>
      <c r="J28" s="87" t="s">
        <v>864</v>
      </c>
      <c r="P28" s="20">
        <v>6</v>
      </c>
      <c r="Q28" s="20">
        <v>4878</v>
      </c>
      <c r="R28" s="50">
        <v>-94.439507000000006</v>
      </c>
      <c r="S28" s="50">
        <v>44.293199999999999</v>
      </c>
      <c r="T28" s="20" t="s">
        <v>141</v>
      </c>
    </row>
    <row r="29" spans="1:21">
      <c r="A29" s="28"/>
      <c r="B29" s="28"/>
      <c r="C29" s="28"/>
      <c r="D29" s="28"/>
      <c r="E29" s="4"/>
      <c r="F29" s="8" t="s">
        <v>531</v>
      </c>
      <c r="G29" s="8"/>
      <c r="H29" s="18">
        <f>SUM(H3:H28)</f>
        <v>21</v>
      </c>
      <c r="I29" s="4"/>
    </row>
    <row r="30" spans="1:21">
      <c r="A30" s="28"/>
      <c r="B30" s="28"/>
      <c r="C30" s="28"/>
      <c r="D30" s="28"/>
      <c r="E30" s="4"/>
      <c r="F30" s="8" t="s">
        <v>530</v>
      </c>
      <c r="G30" s="4"/>
      <c r="H30" s="4"/>
      <c r="I30" s="18">
        <f>SUM(I2:I29)</f>
        <v>5</v>
      </c>
    </row>
    <row r="33" spans="6:6">
      <c r="F33" s="9" t="s">
        <v>734</v>
      </c>
    </row>
  </sheetData>
  <mergeCells count="5">
    <mergeCell ref="A24:H24"/>
    <mergeCell ref="A2:H2"/>
    <mergeCell ref="A6:H6"/>
    <mergeCell ref="A14:H14"/>
    <mergeCell ref="A19:H19"/>
  </mergeCells>
  <phoneticPr fontId="6" type="noConversion"/>
  <printOptions horizontalCentered="1" verticalCentered="1" headings="1" gridLines="1"/>
  <pageMargins left="0.5" right="0.5" top="0.5" bottom="0.5" header="0.5" footer="0.5"/>
  <pageSetup scale="91" orientation="landscape" horizontalDpi="4294967293" r:id="rId1"/>
  <headerFooter alignWithMargins="0">
    <oddHeader>&amp;C&amp;14&amp;A Division</oddHeader>
    <oddFooter>&amp;L&amp;D&amp;RPage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W42"/>
  <sheetViews>
    <sheetView topLeftCell="A25" zoomScaleNormal="100" zoomScaleSheetLayoutView="100" workbookViewId="0">
      <selection activeCell="H39" sqref="H39"/>
    </sheetView>
  </sheetViews>
  <sheetFormatPr defaultRowHeight="12.75"/>
  <cols>
    <col min="1" max="1" width="5.42578125" style="30" customWidth="1"/>
    <col min="2" max="4" width="6.28515625" style="30" customWidth="1"/>
    <col min="5" max="5" width="9.42578125" style="9" customWidth="1"/>
    <col min="6" max="6" width="33.42578125" style="9" customWidth="1"/>
    <col min="7" max="7" width="28.7109375" style="17" customWidth="1"/>
    <col min="8" max="9" width="9.28515625" style="9" bestFit="1" customWidth="1"/>
    <col min="10" max="10" width="12" style="9" customWidth="1"/>
    <col min="11" max="15" width="9.140625" style="9"/>
    <col min="16" max="17" width="9.28515625" style="9" bestFit="1" customWidth="1"/>
    <col min="18" max="18" width="10.5703125" style="38" bestFit="1" customWidth="1"/>
    <col min="19" max="19" width="9.85546875" style="38" bestFit="1" customWidth="1"/>
    <col min="20" max="16384" width="9.140625" style="9"/>
  </cols>
  <sheetData>
    <row r="1" spans="1:20" s="17" customFormat="1" ht="87" customHeight="1">
      <c r="A1" s="27" t="s">
        <v>828</v>
      </c>
      <c r="B1" s="27" t="s">
        <v>827</v>
      </c>
      <c r="C1" s="27" t="s">
        <v>879</v>
      </c>
      <c r="D1" s="27" t="s">
        <v>880</v>
      </c>
      <c r="E1" s="10" t="s">
        <v>361</v>
      </c>
      <c r="F1" s="6" t="s">
        <v>881</v>
      </c>
      <c r="G1" s="7" t="s">
        <v>887</v>
      </c>
      <c r="H1" s="7"/>
      <c r="I1" s="16"/>
      <c r="J1" s="17" t="s">
        <v>646</v>
      </c>
      <c r="P1" s="17" t="s">
        <v>607</v>
      </c>
      <c r="Q1" s="17" t="s">
        <v>608</v>
      </c>
      <c r="R1" s="38" t="s">
        <v>606</v>
      </c>
      <c r="S1" s="38" t="s">
        <v>605</v>
      </c>
      <c r="T1" s="17" t="s">
        <v>626</v>
      </c>
    </row>
    <row r="2" spans="1:20" s="23" customFormat="1" ht="15.75">
      <c r="A2" s="162" t="s">
        <v>958</v>
      </c>
      <c r="B2" s="162"/>
      <c r="C2" s="162"/>
      <c r="D2" s="162"/>
      <c r="E2" s="162"/>
      <c r="F2" s="162"/>
      <c r="G2" s="162"/>
      <c r="H2" s="163"/>
      <c r="I2" s="34">
        <v>1</v>
      </c>
      <c r="R2" s="49"/>
      <c r="S2" s="49"/>
    </row>
    <row r="3" spans="1:20">
      <c r="A3" s="28" t="s">
        <v>231</v>
      </c>
      <c r="B3" s="28">
        <v>71</v>
      </c>
      <c r="C3" s="28" t="s">
        <v>231</v>
      </c>
      <c r="D3" s="28">
        <v>71</v>
      </c>
      <c r="E3" s="1">
        <v>162</v>
      </c>
      <c r="F3" s="2" t="s">
        <v>369</v>
      </c>
      <c r="G3" s="16" t="s">
        <v>406</v>
      </c>
      <c r="H3" s="4">
        <v>1</v>
      </c>
      <c r="I3" s="4"/>
      <c r="J3" s="9" t="s">
        <v>79</v>
      </c>
      <c r="P3" s="9">
        <v>6</v>
      </c>
      <c r="Q3" s="9">
        <v>162</v>
      </c>
      <c r="R3" s="38">
        <v>-92.995416000000006</v>
      </c>
      <c r="S3" s="38">
        <v>44.951473999999997</v>
      </c>
      <c r="T3" s="9" t="s">
        <v>98</v>
      </c>
    </row>
    <row r="4" spans="1:20">
      <c r="A4" s="28" t="s">
        <v>231</v>
      </c>
      <c r="B4" s="28">
        <v>71</v>
      </c>
      <c r="C4" s="28" t="s">
        <v>231</v>
      </c>
      <c r="D4" s="28">
        <v>71</v>
      </c>
      <c r="E4" s="3">
        <v>2377</v>
      </c>
      <c r="F4" s="4" t="s">
        <v>230</v>
      </c>
      <c r="G4" s="16" t="s">
        <v>230</v>
      </c>
      <c r="H4" s="4">
        <v>1</v>
      </c>
      <c r="I4" s="4"/>
      <c r="J4" s="9" t="s">
        <v>80</v>
      </c>
      <c r="P4" s="9">
        <v>6</v>
      </c>
      <c r="Q4" s="9">
        <v>2377</v>
      </c>
      <c r="R4" s="38">
        <v>-92.833849999999998</v>
      </c>
      <c r="S4" s="38">
        <v>45.038944999999998</v>
      </c>
      <c r="T4" s="9" t="s">
        <v>99</v>
      </c>
    </row>
    <row r="5" spans="1:20">
      <c r="A5" s="100" t="s">
        <v>231</v>
      </c>
      <c r="B5" s="100">
        <v>71</v>
      </c>
      <c r="C5" s="100" t="s">
        <v>231</v>
      </c>
      <c r="D5" s="100">
        <v>71</v>
      </c>
      <c r="E5" s="112">
        <v>5126</v>
      </c>
      <c r="F5" s="103" t="s">
        <v>391</v>
      </c>
      <c r="G5" s="104" t="s">
        <v>406</v>
      </c>
      <c r="H5" s="103"/>
      <c r="I5" s="103"/>
      <c r="J5" s="9" t="s">
        <v>81</v>
      </c>
      <c r="P5" s="9">
        <v>6</v>
      </c>
      <c r="Q5" s="9">
        <v>5126</v>
      </c>
      <c r="R5" s="38">
        <v>-93.025210000000001</v>
      </c>
      <c r="S5" s="38">
        <v>44.986868999999999</v>
      </c>
      <c r="T5" s="9" t="s">
        <v>100</v>
      </c>
    </row>
    <row r="6" spans="1:20">
      <c r="A6" s="28" t="s">
        <v>231</v>
      </c>
      <c r="B6" s="28">
        <v>71</v>
      </c>
      <c r="C6" s="28" t="s">
        <v>231</v>
      </c>
      <c r="D6" s="28">
        <v>71</v>
      </c>
      <c r="E6" s="3">
        <v>5751</v>
      </c>
      <c r="F6" s="4" t="s">
        <v>354</v>
      </c>
      <c r="G6" s="16" t="s">
        <v>406</v>
      </c>
      <c r="H6" s="4">
        <v>1</v>
      </c>
      <c r="I6" s="4"/>
      <c r="J6" s="9" t="s">
        <v>79</v>
      </c>
      <c r="P6" s="9">
        <v>6</v>
      </c>
      <c r="Q6" s="9">
        <v>5751</v>
      </c>
      <c r="R6" s="38">
        <v>-92.995417000000003</v>
      </c>
      <c r="S6" s="38">
        <v>44.951475000000002</v>
      </c>
      <c r="T6" s="9" t="s">
        <v>98</v>
      </c>
    </row>
    <row r="7" spans="1:20">
      <c r="A7" s="28" t="s">
        <v>231</v>
      </c>
      <c r="B7" s="28">
        <v>71</v>
      </c>
      <c r="C7" s="28" t="s">
        <v>231</v>
      </c>
      <c r="D7" s="28">
        <v>71</v>
      </c>
      <c r="E7" s="3">
        <v>9924</v>
      </c>
      <c r="F7" s="5" t="s">
        <v>355</v>
      </c>
      <c r="G7" s="16" t="s">
        <v>2</v>
      </c>
      <c r="H7" s="4">
        <v>1</v>
      </c>
      <c r="I7" s="4"/>
      <c r="J7" s="9" t="s">
        <v>82</v>
      </c>
      <c r="P7" s="9">
        <v>6</v>
      </c>
      <c r="Q7" s="9">
        <v>9924</v>
      </c>
      <c r="R7" s="38">
        <v>-92.951632000000004</v>
      </c>
      <c r="S7" s="38">
        <v>45.000464999999998</v>
      </c>
      <c r="T7" s="9" t="s">
        <v>102</v>
      </c>
    </row>
    <row r="8" spans="1:20" s="23" customFormat="1" ht="15.75">
      <c r="A8" s="162" t="s">
        <v>959</v>
      </c>
      <c r="B8" s="162"/>
      <c r="C8" s="162"/>
      <c r="D8" s="162"/>
      <c r="E8" s="162"/>
      <c r="F8" s="162"/>
      <c r="G8" s="162"/>
      <c r="H8" s="163"/>
      <c r="I8" s="34">
        <v>1</v>
      </c>
      <c r="P8" s="9"/>
      <c r="R8" s="49"/>
      <c r="S8" s="49"/>
    </row>
    <row r="9" spans="1:20">
      <c r="A9" s="28" t="s">
        <v>231</v>
      </c>
      <c r="B9" s="28">
        <v>72</v>
      </c>
      <c r="C9" s="28" t="s">
        <v>231</v>
      </c>
      <c r="D9" s="28">
        <v>72</v>
      </c>
      <c r="E9" s="3">
        <v>2919</v>
      </c>
      <c r="F9" s="4" t="s">
        <v>233</v>
      </c>
      <c r="G9" s="16" t="s">
        <v>486</v>
      </c>
      <c r="H9" s="4">
        <v>1</v>
      </c>
      <c r="I9" s="4"/>
      <c r="J9" s="23" t="s">
        <v>84</v>
      </c>
      <c r="P9" s="9">
        <v>6</v>
      </c>
      <c r="Q9" s="9">
        <v>2919</v>
      </c>
      <c r="R9" s="38">
        <v>-92.954271000000006</v>
      </c>
      <c r="S9" s="38">
        <v>44.941929000000002</v>
      </c>
      <c r="T9" s="23" t="s">
        <v>104</v>
      </c>
    </row>
    <row r="10" spans="1:20">
      <c r="A10" s="28" t="s">
        <v>231</v>
      </c>
      <c r="B10" s="28">
        <v>72</v>
      </c>
      <c r="C10" s="28" t="s">
        <v>231</v>
      </c>
      <c r="D10" s="28">
        <v>72</v>
      </c>
      <c r="E10" s="3">
        <v>3998</v>
      </c>
      <c r="F10" s="4" t="s">
        <v>239</v>
      </c>
      <c r="G10" s="16" t="s">
        <v>486</v>
      </c>
      <c r="H10" s="4">
        <v>1</v>
      </c>
      <c r="I10" s="4"/>
      <c r="J10" s="23" t="s">
        <v>85</v>
      </c>
      <c r="P10" s="9">
        <v>6</v>
      </c>
      <c r="Q10" s="9">
        <v>3998</v>
      </c>
      <c r="R10" s="38">
        <v>-92.950838000000005</v>
      </c>
      <c r="S10" s="38">
        <v>44.924945999999998</v>
      </c>
      <c r="T10" s="23" t="s">
        <v>105</v>
      </c>
    </row>
    <row r="11" spans="1:20">
      <c r="A11" s="28" t="s">
        <v>231</v>
      </c>
      <c r="B11" s="28">
        <v>72</v>
      </c>
      <c r="C11" s="28" t="s">
        <v>231</v>
      </c>
      <c r="D11" s="28">
        <v>72</v>
      </c>
      <c r="E11" s="3">
        <v>7443</v>
      </c>
      <c r="F11" s="85" t="s">
        <v>865</v>
      </c>
      <c r="G11" s="16" t="s">
        <v>485</v>
      </c>
      <c r="H11" s="4">
        <v>1</v>
      </c>
      <c r="I11" s="4"/>
      <c r="J11" s="84" t="s">
        <v>841</v>
      </c>
      <c r="P11" s="9">
        <v>6</v>
      </c>
      <c r="Q11" s="9">
        <v>7443</v>
      </c>
      <c r="R11" s="38">
        <v>-92.754048999999995</v>
      </c>
      <c r="S11" s="38">
        <v>44.980403000000003</v>
      </c>
      <c r="T11" s="9" t="s">
        <v>101</v>
      </c>
    </row>
    <row r="12" spans="1:20">
      <c r="A12" s="100" t="s">
        <v>231</v>
      </c>
      <c r="B12" s="100">
        <v>72</v>
      </c>
      <c r="C12" s="100" t="s">
        <v>362</v>
      </c>
      <c r="D12" s="101">
        <v>25</v>
      </c>
      <c r="E12" s="102">
        <v>9196</v>
      </c>
      <c r="F12" s="103" t="s">
        <v>356</v>
      </c>
      <c r="G12" s="104" t="s">
        <v>486</v>
      </c>
      <c r="H12" s="103">
        <v>1</v>
      </c>
      <c r="I12" s="103"/>
      <c r="J12" s="23" t="s">
        <v>85</v>
      </c>
      <c r="P12" s="9">
        <v>6</v>
      </c>
      <c r="Q12" s="9">
        <v>9196</v>
      </c>
      <c r="R12" s="38">
        <v>-92.950838000000005</v>
      </c>
      <c r="S12" s="38">
        <v>44.924945999999998</v>
      </c>
      <c r="T12" s="23" t="s">
        <v>105</v>
      </c>
    </row>
    <row r="13" spans="1:20">
      <c r="A13" s="28" t="s">
        <v>231</v>
      </c>
      <c r="B13" s="28">
        <v>72</v>
      </c>
      <c r="C13" s="28" t="s">
        <v>231</v>
      </c>
      <c r="D13" s="28">
        <v>72</v>
      </c>
      <c r="E13" s="79">
        <v>1459687</v>
      </c>
      <c r="F13" s="26" t="s">
        <v>929</v>
      </c>
      <c r="G13" s="31" t="s">
        <v>836</v>
      </c>
      <c r="H13" s="26">
        <v>1</v>
      </c>
      <c r="I13" s="26"/>
      <c r="J13" s="78" t="s">
        <v>837</v>
      </c>
      <c r="P13" s="37">
        <v>6</v>
      </c>
      <c r="Q13" s="79">
        <v>1459687</v>
      </c>
      <c r="T13" s="78" t="s">
        <v>988</v>
      </c>
    </row>
    <row r="14" spans="1:20" s="23" customFormat="1" ht="15.75">
      <c r="A14" s="162" t="s">
        <v>960</v>
      </c>
      <c r="B14" s="162"/>
      <c r="C14" s="162"/>
      <c r="D14" s="162"/>
      <c r="E14" s="162"/>
      <c r="F14" s="162"/>
      <c r="G14" s="162"/>
      <c r="H14" s="163"/>
      <c r="I14" s="34">
        <v>1</v>
      </c>
      <c r="P14" s="9"/>
      <c r="R14" s="49"/>
      <c r="S14" s="49"/>
    </row>
    <row r="15" spans="1:20">
      <c r="A15" s="28" t="s">
        <v>231</v>
      </c>
      <c r="B15" s="28">
        <v>73</v>
      </c>
      <c r="C15" s="28" t="s">
        <v>231</v>
      </c>
      <c r="D15" s="28">
        <v>73</v>
      </c>
      <c r="E15" s="3">
        <v>4619</v>
      </c>
      <c r="F15" s="4" t="s">
        <v>249</v>
      </c>
      <c r="G15" s="16" t="s">
        <v>487</v>
      </c>
      <c r="H15" s="4">
        <v>1</v>
      </c>
      <c r="I15" s="4"/>
      <c r="J15" s="23" t="s">
        <v>87</v>
      </c>
      <c r="P15" s="9">
        <v>6</v>
      </c>
      <c r="Q15" s="9">
        <v>4619</v>
      </c>
      <c r="R15" s="38">
        <v>-93.219809999999995</v>
      </c>
      <c r="S15" s="38">
        <v>44.718960000000003</v>
      </c>
      <c r="T15" s="23" t="s">
        <v>107</v>
      </c>
    </row>
    <row r="16" spans="1:20" ht="12.75" customHeight="1">
      <c r="A16" s="28" t="s">
        <v>231</v>
      </c>
      <c r="B16" s="28">
        <v>73</v>
      </c>
      <c r="C16" s="28" t="s">
        <v>231</v>
      </c>
      <c r="D16" s="28">
        <v>73</v>
      </c>
      <c r="E16" s="3">
        <v>6227</v>
      </c>
      <c r="F16" s="4" t="s">
        <v>453</v>
      </c>
      <c r="G16" s="31" t="s">
        <v>453</v>
      </c>
      <c r="H16" s="4">
        <v>1</v>
      </c>
      <c r="I16" s="4"/>
      <c r="J16" s="88" t="s">
        <v>866</v>
      </c>
      <c r="P16" s="9">
        <v>6</v>
      </c>
      <c r="Q16" s="9">
        <v>6227</v>
      </c>
      <c r="R16" s="38">
        <v>-93.223512999999997</v>
      </c>
      <c r="S16" s="38">
        <v>44.73516</v>
      </c>
      <c r="T16" s="23" t="s">
        <v>120</v>
      </c>
    </row>
    <row r="17" spans="1:23" ht="12.75" customHeight="1">
      <c r="A17" s="28" t="s">
        <v>231</v>
      </c>
      <c r="B17" s="28">
        <v>73</v>
      </c>
      <c r="C17" s="28" t="s">
        <v>231</v>
      </c>
      <c r="D17" s="28">
        <v>73</v>
      </c>
      <c r="E17" s="3">
        <v>6742</v>
      </c>
      <c r="F17" s="4" t="s">
        <v>357</v>
      </c>
      <c r="G17" s="16" t="s">
        <v>488</v>
      </c>
      <c r="H17" s="4">
        <v>1</v>
      </c>
      <c r="I17" s="4"/>
      <c r="J17" s="23" t="s">
        <v>88</v>
      </c>
      <c r="P17" s="9">
        <v>6</v>
      </c>
      <c r="Q17" s="9">
        <v>6742</v>
      </c>
      <c r="R17" s="38">
        <v>-93.298902999999996</v>
      </c>
      <c r="S17" s="38">
        <v>44.750405999999998</v>
      </c>
      <c r="T17" s="23" t="s">
        <v>108</v>
      </c>
    </row>
    <row r="18" spans="1:23" ht="12.75" customHeight="1">
      <c r="A18" s="28" t="s">
        <v>231</v>
      </c>
      <c r="B18" s="28">
        <v>73</v>
      </c>
      <c r="C18" s="28" t="s">
        <v>231</v>
      </c>
      <c r="D18" s="28">
        <v>73</v>
      </c>
      <c r="E18" s="3">
        <v>7119</v>
      </c>
      <c r="F18" s="4" t="s">
        <v>270</v>
      </c>
      <c r="G18" s="16" t="s">
        <v>453</v>
      </c>
      <c r="H18" s="4">
        <v>1</v>
      </c>
      <c r="I18" s="4"/>
      <c r="J18" s="88" t="s">
        <v>867</v>
      </c>
      <c r="P18" s="9">
        <v>6</v>
      </c>
      <c r="Q18" s="9">
        <v>7119</v>
      </c>
      <c r="R18" s="38">
        <v>-93.212440000000001</v>
      </c>
      <c r="S18" s="38">
        <v>44.735563999999997</v>
      </c>
      <c r="T18" s="23" t="s">
        <v>109</v>
      </c>
    </row>
    <row r="19" spans="1:23" ht="12.75" customHeight="1">
      <c r="A19" s="35" t="s">
        <v>231</v>
      </c>
      <c r="B19" s="35">
        <v>75</v>
      </c>
      <c r="C19" s="35" t="s">
        <v>231</v>
      </c>
      <c r="D19" s="35">
        <v>73</v>
      </c>
      <c r="E19" s="18">
        <v>619425</v>
      </c>
      <c r="F19" s="128" t="s">
        <v>358</v>
      </c>
      <c r="G19" s="7" t="s">
        <v>488</v>
      </c>
      <c r="H19" s="8">
        <v>1</v>
      </c>
      <c r="I19" s="8"/>
      <c r="J19" s="23" t="s">
        <v>89</v>
      </c>
      <c r="P19" s="9">
        <v>6</v>
      </c>
      <c r="Q19" s="9">
        <v>619425</v>
      </c>
      <c r="R19" s="38">
        <v>-93.276436000000004</v>
      </c>
      <c r="S19" s="38">
        <v>44.784165000000002</v>
      </c>
      <c r="T19" s="23" t="s">
        <v>110</v>
      </c>
    </row>
    <row r="20" spans="1:23" ht="12.75" customHeight="1">
      <c r="A20" s="100" t="s">
        <v>231</v>
      </c>
      <c r="B20" s="100">
        <v>73</v>
      </c>
      <c r="C20" s="100" t="s">
        <v>370</v>
      </c>
      <c r="D20" s="100">
        <v>95</v>
      </c>
      <c r="E20" s="112">
        <v>1746748</v>
      </c>
      <c r="F20" s="147" t="s">
        <v>1004</v>
      </c>
      <c r="G20" s="105" t="s">
        <v>416</v>
      </c>
      <c r="H20" s="103"/>
      <c r="I20" s="103"/>
      <c r="J20" s="23"/>
      <c r="T20" s="23"/>
    </row>
    <row r="21" spans="1:23" s="23" customFormat="1" ht="15.75">
      <c r="A21" s="162" t="s">
        <v>961</v>
      </c>
      <c r="B21" s="162"/>
      <c r="C21" s="162"/>
      <c r="D21" s="162"/>
      <c r="E21" s="162"/>
      <c r="F21" s="162"/>
      <c r="G21" s="162"/>
      <c r="H21" s="163"/>
      <c r="I21" s="34">
        <v>1</v>
      </c>
      <c r="P21" s="9"/>
      <c r="R21" s="49"/>
      <c r="S21" s="49"/>
    </row>
    <row r="22" spans="1:23">
      <c r="A22" s="28" t="s">
        <v>231</v>
      </c>
      <c r="B22" s="28">
        <v>74</v>
      </c>
      <c r="C22" s="28" t="s">
        <v>231</v>
      </c>
      <c r="D22" s="28">
        <v>74</v>
      </c>
      <c r="E22" s="3">
        <v>2426</v>
      </c>
      <c r="F22" s="85" t="s">
        <v>868</v>
      </c>
      <c r="G22" s="16" t="s">
        <v>489</v>
      </c>
      <c r="H22" s="4">
        <v>1</v>
      </c>
      <c r="I22" s="4"/>
      <c r="J22" s="23" t="s">
        <v>83</v>
      </c>
      <c r="P22" s="9">
        <v>6</v>
      </c>
      <c r="Q22" s="9">
        <v>2426</v>
      </c>
      <c r="R22" s="38">
        <v>-93.063962000000004</v>
      </c>
      <c r="S22" s="38">
        <v>44.869770000000003</v>
      </c>
      <c r="T22" s="23" t="s">
        <v>103</v>
      </c>
    </row>
    <row r="23" spans="1:23">
      <c r="A23" s="28" t="s">
        <v>231</v>
      </c>
      <c r="B23" s="28">
        <v>74</v>
      </c>
      <c r="C23" s="28" t="s">
        <v>231</v>
      </c>
      <c r="D23" s="28">
        <v>74</v>
      </c>
      <c r="E23" s="3">
        <v>5930</v>
      </c>
      <c r="F23" s="4" t="s">
        <v>359</v>
      </c>
      <c r="G23" s="16" t="s">
        <v>490</v>
      </c>
      <c r="H23" s="4">
        <v>1</v>
      </c>
      <c r="I23" s="4"/>
      <c r="J23" s="23" t="s">
        <v>90</v>
      </c>
      <c r="P23" s="9">
        <v>6</v>
      </c>
      <c r="Q23" s="9">
        <v>5930</v>
      </c>
      <c r="R23" s="38">
        <v>-93.113337000000001</v>
      </c>
      <c r="S23" s="38">
        <v>44.828833000000003</v>
      </c>
      <c r="T23" s="23" t="s">
        <v>111</v>
      </c>
    </row>
    <row r="24" spans="1:23">
      <c r="A24" s="28" t="s">
        <v>231</v>
      </c>
      <c r="B24" s="28">
        <v>74</v>
      </c>
      <c r="C24" s="28" t="s">
        <v>231</v>
      </c>
      <c r="D24" s="28">
        <v>74</v>
      </c>
      <c r="E24" s="1">
        <v>8582</v>
      </c>
      <c r="F24" s="2" t="s">
        <v>280</v>
      </c>
      <c r="G24" s="16" t="s">
        <v>490</v>
      </c>
      <c r="H24" s="4">
        <v>1</v>
      </c>
      <c r="I24" s="4"/>
      <c r="J24" s="88" t="s">
        <v>90</v>
      </c>
      <c r="P24" s="9">
        <v>6</v>
      </c>
      <c r="Q24" s="9">
        <v>8582</v>
      </c>
      <c r="R24" s="38">
        <v>-93.113894000000002</v>
      </c>
      <c r="S24" s="38">
        <v>44.829183</v>
      </c>
      <c r="T24" s="23" t="s">
        <v>112</v>
      </c>
    </row>
    <row r="25" spans="1:23">
      <c r="A25" s="28" t="s">
        <v>231</v>
      </c>
      <c r="B25" s="28">
        <v>74</v>
      </c>
      <c r="C25" s="28" t="s">
        <v>231</v>
      </c>
      <c r="D25" s="28">
        <v>74</v>
      </c>
      <c r="E25" s="3">
        <v>654731</v>
      </c>
      <c r="F25" s="4" t="s">
        <v>439</v>
      </c>
      <c r="G25" s="16" t="s">
        <v>490</v>
      </c>
      <c r="H25" s="4">
        <v>1</v>
      </c>
      <c r="I25" s="4"/>
      <c r="J25" s="23" t="s">
        <v>91</v>
      </c>
      <c r="P25" s="9">
        <v>6</v>
      </c>
      <c r="Q25" s="9">
        <v>654731</v>
      </c>
      <c r="R25" s="38">
        <v>-93.126125000000002</v>
      </c>
      <c r="S25" s="38">
        <v>44.854925999999999</v>
      </c>
      <c r="T25" s="23" t="s">
        <v>113</v>
      </c>
    </row>
    <row r="26" spans="1:23">
      <c r="A26" s="28" t="s">
        <v>231</v>
      </c>
      <c r="B26" s="28">
        <v>74</v>
      </c>
      <c r="C26" s="28" t="s">
        <v>231</v>
      </c>
      <c r="D26" s="28">
        <v>74</v>
      </c>
      <c r="E26" s="25">
        <v>1224471</v>
      </c>
      <c r="F26" s="26" t="s">
        <v>737</v>
      </c>
      <c r="G26" s="31" t="s">
        <v>490</v>
      </c>
      <c r="H26" s="26">
        <v>1</v>
      </c>
      <c r="I26" s="26"/>
      <c r="J26" s="83" t="s">
        <v>840</v>
      </c>
      <c r="K26" s="23"/>
      <c r="P26" s="9">
        <v>6</v>
      </c>
      <c r="Q26" s="9">
        <v>1224471</v>
      </c>
      <c r="R26" s="38">
        <v>-93.116619999999998</v>
      </c>
      <c r="S26" s="48">
        <v>44.849159999999998</v>
      </c>
      <c r="T26" s="161" t="s">
        <v>750</v>
      </c>
      <c r="U26" s="161"/>
      <c r="V26" s="161"/>
      <c r="W26" s="161"/>
    </row>
    <row r="27" spans="1:23" s="23" customFormat="1" ht="15.75">
      <c r="A27" s="162" t="s">
        <v>962</v>
      </c>
      <c r="B27" s="162"/>
      <c r="C27" s="162"/>
      <c r="D27" s="162"/>
      <c r="E27" s="162"/>
      <c r="F27" s="162"/>
      <c r="G27" s="162"/>
      <c r="H27" s="163"/>
      <c r="I27" s="34">
        <v>1</v>
      </c>
      <c r="P27" s="9"/>
      <c r="R27" s="49"/>
      <c r="S27" s="49"/>
    </row>
    <row r="28" spans="1:23">
      <c r="A28" s="28" t="s">
        <v>231</v>
      </c>
      <c r="B28" s="28">
        <v>75</v>
      </c>
      <c r="C28" s="28" t="s">
        <v>231</v>
      </c>
      <c r="D28" s="28">
        <v>75</v>
      </c>
      <c r="E28" s="3">
        <v>2848</v>
      </c>
      <c r="F28" s="4" t="s">
        <v>286</v>
      </c>
      <c r="G28" s="16" t="s">
        <v>490</v>
      </c>
      <c r="H28" s="4">
        <v>1</v>
      </c>
      <c r="I28" s="4"/>
      <c r="J28" s="23" t="s">
        <v>93</v>
      </c>
      <c r="P28" s="9">
        <v>6</v>
      </c>
      <c r="Q28" s="9">
        <v>2848</v>
      </c>
      <c r="R28" s="38">
        <v>-93.200648000000001</v>
      </c>
      <c r="S28" s="38">
        <v>44.789175999999998</v>
      </c>
      <c r="T28" s="23" t="s">
        <v>115</v>
      </c>
    </row>
    <row r="29" spans="1:23">
      <c r="A29" s="28" t="s">
        <v>231</v>
      </c>
      <c r="B29" s="28">
        <v>75</v>
      </c>
      <c r="C29" s="28" t="s">
        <v>231</v>
      </c>
      <c r="D29" s="28">
        <v>75</v>
      </c>
      <c r="E29" s="1">
        <v>3561</v>
      </c>
      <c r="F29" s="2" t="s">
        <v>360</v>
      </c>
      <c r="G29" s="16" t="s">
        <v>490</v>
      </c>
      <c r="H29" s="4">
        <v>1</v>
      </c>
      <c r="I29" s="4"/>
      <c r="J29" s="23" t="s">
        <v>94</v>
      </c>
      <c r="P29" s="9">
        <v>6</v>
      </c>
      <c r="Q29" s="9">
        <v>3561</v>
      </c>
      <c r="R29" s="38">
        <v>-93.192471999999995</v>
      </c>
      <c r="S29" s="38">
        <v>44.829867</v>
      </c>
      <c r="T29" s="23" t="s">
        <v>116</v>
      </c>
    </row>
    <row r="30" spans="1:23" ht="12.75" customHeight="1">
      <c r="A30" s="28" t="s">
        <v>231</v>
      </c>
      <c r="B30" s="28">
        <v>75</v>
      </c>
      <c r="C30" s="28" t="s">
        <v>231</v>
      </c>
      <c r="D30" s="28">
        <v>75</v>
      </c>
      <c r="E30" s="3">
        <v>933954</v>
      </c>
      <c r="F30" s="4" t="s">
        <v>394</v>
      </c>
      <c r="G30" s="16" t="s">
        <v>490</v>
      </c>
      <c r="H30" s="4">
        <v>1</v>
      </c>
      <c r="I30" s="4"/>
      <c r="J30" s="23" t="s">
        <v>97</v>
      </c>
      <c r="P30" s="9">
        <v>6</v>
      </c>
      <c r="Q30" s="9">
        <v>933954</v>
      </c>
      <c r="R30" s="38">
        <v>-93.190090999999995</v>
      </c>
      <c r="S30" s="38">
        <v>44.833624</v>
      </c>
      <c r="T30" s="23" t="s">
        <v>119</v>
      </c>
    </row>
    <row r="31" spans="1:23">
      <c r="A31" s="28" t="s">
        <v>231</v>
      </c>
      <c r="B31" s="28">
        <v>75</v>
      </c>
      <c r="C31" s="28" t="s">
        <v>231</v>
      </c>
      <c r="D31" s="28">
        <v>75</v>
      </c>
      <c r="E31" s="25">
        <v>4726</v>
      </c>
      <c r="F31" s="26" t="s">
        <v>252</v>
      </c>
      <c r="G31" s="31" t="s">
        <v>490</v>
      </c>
      <c r="H31" s="26">
        <v>1</v>
      </c>
      <c r="I31" s="26"/>
      <c r="J31" s="78" t="s">
        <v>95</v>
      </c>
      <c r="P31" s="9">
        <v>6</v>
      </c>
      <c r="Q31" s="9">
        <v>4726</v>
      </c>
      <c r="R31" s="38">
        <v>-93.167303000000004</v>
      </c>
      <c r="S31" s="38">
        <v>44.838678000000002</v>
      </c>
      <c r="T31" s="23" t="s">
        <v>117</v>
      </c>
    </row>
    <row r="32" spans="1:23">
      <c r="A32" s="28" t="s">
        <v>231</v>
      </c>
      <c r="B32" s="28">
        <v>75</v>
      </c>
      <c r="C32" s="28" t="s">
        <v>231</v>
      </c>
      <c r="D32" s="28">
        <v>75</v>
      </c>
      <c r="E32" s="25">
        <v>5298</v>
      </c>
      <c r="F32" s="26" t="s">
        <v>257</v>
      </c>
      <c r="G32" s="31" t="s">
        <v>490</v>
      </c>
      <c r="H32" s="26">
        <v>1</v>
      </c>
      <c r="I32" s="26"/>
      <c r="J32" s="78" t="s">
        <v>96</v>
      </c>
      <c r="P32" s="9">
        <v>6</v>
      </c>
      <c r="Q32" s="9">
        <v>5298</v>
      </c>
      <c r="R32" s="38">
        <v>-93.172290000000004</v>
      </c>
      <c r="S32" s="38">
        <v>44.828476000000002</v>
      </c>
      <c r="T32" s="23" t="s">
        <v>118</v>
      </c>
    </row>
    <row r="33" spans="1:20" ht="15.75">
      <c r="A33" s="162" t="s">
        <v>963</v>
      </c>
      <c r="B33" s="162"/>
      <c r="C33" s="162"/>
      <c r="D33" s="162"/>
      <c r="E33" s="162"/>
      <c r="F33" s="162"/>
      <c r="G33" s="162"/>
      <c r="H33" s="163"/>
      <c r="I33" s="34">
        <v>1</v>
      </c>
      <c r="J33" s="23"/>
      <c r="T33" s="23"/>
    </row>
    <row r="34" spans="1:20">
      <c r="A34" s="28" t="s">
        <v>231</v>
      </c>
      <c r="B34" s="28">
        <v>76</v>
      </c>
      <c r="C34" s="28" t="s">
        <v>231</v>
      </c>
      <c r="D34" s="28">
        <v>76</v>
      </c>
      <c r="E34" s="25">
        <v>3670</v>
      </c>
      <c r="F34" s="59" t="s">
        <v>433</v>
      </c>
      <c r="G34" s="31" t="s">
        <v>489</v>
      </c>
      <c r="H34" s="26">
        <v>1</v>
      </c>
      <c r="I34" s="26"/>
      <c r="J34" s="78" t="s">
        <v>869</v>
      </c>
      <c r="P34" s="9">
        <v>6</v>
      </c>
      <c r="Q34" s="9">
        <v>3670</v>
      </c>
      <c r="R34" s="48">
        <v>-93.044415000000001</v>
      </c>
      <c r="S34" s="48">
        <v>44.843089999999997</v>
      </c>
      <c r="T34" s="23" t="s">
        <v>800</v>
      </c>
    </row>
    <row r="35" spans="1:20">
      <c r="A35" s="28" t="s">
        <v>231</v>
      </c>
      <c r="B35" s="28">
        <v>76</v>
      </c>
      <c r="C35" s="28" t="s">
        <v>231</v>
      </c>
      <c r="D35" s="28">
        <v>76</v>
      </c>
      <c r="E35" s="25">
        <v>9893</v>
      </c>
      <c r="F35" s="26" t="s">
        <v>290</v>
      </c>
      <c r="G35" s="31" t="s">
        <v>490</v>
      </c>
      <c r="H35" s="26">
        <v>1</v>
      </c>
      <c r="I35" s="26"/>
      <c r="J35" s="78" t="s">
        <v>870</v>
      </c>
      <c r="P35" s="9">
        <v>6</v>
      </c>
      <c r="Q35" s="9">
        <v>9893</v>
      </c>
      <c r="R35" s="38">
        <v>-93.172345000000007</v>
      </c>
      <c r="S35" s="38">
        <v>44.837902</v>
      </c>
      <c r="T35" s="23" t="s">
        <v>121</v>
      </c>
    </row>
    <row r="36" spans="1:20">
      <c r="A36" s="28" t="s">
        <v>231</v>
      </c>
      <c r="B36" s="28">
        <v>76</v>
      </c>
      <c r="C36" s="28" t="s">
        <v>231</v>
      </c>
      <c r="D36" s="28">
        <v>76</v>
      </c>
      <c r="E36" s="79">
        <v>1069401</v>
      </c>
      <c r="F36" s="26" t="s">
        <v>449</v>
      </c>
      <c r="G36" s="31" t="s">
        <v>749</v>
      </c>
      <c r="H36" s="26">
        <v>1</v>
      </c>
      <c r="I36" s="26"/>
      <c r="J36" s="78" t="s">
        <v>86</v>
      </c>
      <c r="P36" s="9">
        <v>6</v>
      </c>
      <c r="Q36" s="9">
        <v>1069401</v>
      </c>
      <c r="R36" s="38">
        <v>-93.160779000000005</v>
      </c>
      <c r="S36" s="38">
        <v>44.865253000000003</v>
      </c>
      <c r="T36" s="23" t="s">
        <v>106</v>
      </c>
    </row>
    <row r="37" spans="1:20">
      <c r="A37" s="28" t="s">
        <v>231</v>
      </c>
      <c r="B37" s="28">
        <v>76</v>
      </c>
      <c r="C37" s="28" t="s">
        <v>231</v>
      </c>
      <c r="D37" s="28">
        <v>76</v>
      </c>
      <c r="E37" s="25">
        <v>1084119</v>
      </c>
      <c r="F37" s="26" t="s">
        <v>452</v>
      </c>
      <c r="G37" s="31" t="s">
        <v>490</v>
      </c>
      <c r="H37" s="26">
        <v>1</v>
      </c>
      <c r="I37" s="26"/>
      <c r="J37" s="78" t="s">
        <v>92</v>
      </c>
      <c r="P37" s="9">
        <v>6</v>
      </c>
      <c r="Q37" s="9">
        <v>1084119</v>
      </c>
      <c r="R37" s="38">
        <v>-93.161573000000004</v>
      </c>
      <c r="S37" s="38">
        <v>44.858956999999997</v>
      </c>
      <c r="T37" s="23" t="s">
        <v>114</v>
      </c>
    </row>
    <row r="38" spans="1:20">
      <c r="A38" s="91" t="s">
        <v>368</v>
      </c>
      <c r="B38" s="91">
        <v>12</v>
      </c>
      <c r="C38" s="91" t="s">
        <v>231</v>
      </c>
      <c r="D38" s="91">
        <v>76</v>
      </c>
      <c r="E38" s="129">
        <v>1546746</v>
      </c>
      <c r="F38" s="130" t="s">
        <v>990</v>
      </c>
      <c r="G38" s="131" t="s">
        <v>490</v>
      </c>
      <c r="H38" s="130">
        <v>1</v>
      </c>
      <c r="I38" s="130"/>
      <c r="J38" s="78" t="s">
        <v>936</v>
      </c>
      <c r="P38" s="37">
        <v>6</v>
      </c>
      <c r="Q38" s="37">
        <v>1546746</v>
      </c>
      <c r="T38" s="78" t="s">
        <v>937</v>
      </c>
    </row>
    <row r="39" spans="1:20">
      <c r="A39" s="28"/>
      <c r="B39" s="28"/>
      <c r="C39" s="28"/>
      <c r="D39" s="28"/>
      <c r="E39" s="4"/>
      <c r="F39" s="8" t="s">
        <v>531</v>
      </c>
      <c r="G39" s="7"/>
      <c r="H39" s="8">
        <f>SUM(H3:H38)</f>
        <v>29</v>
      </c>
      <c r="I39" s="4"/>
    </row>
    <row r="40" spans="1:20">
      <c r="A40" s="28"/>
      <c r="B40" s="28"/>
      <c r="C40" s="28"/>
      <c r="D40" s="28"/>
      <c r="E40" s="4"/>
      <c r="F40" s="8" t="s">
        <v>530</v>
      </c>
      <c r="G40" s="16"/>
      <c r="H40" s="4"/>
      <c r="I40" s="8">
        <f>SUM(I2:I39)</f>
        <v>6</v>
      </c>
    </row>
    <row r="42" spans="1:20">
      <c r="A42" s="9"/>
      <c r="B42" s="9"/>
      <c r="C42" s="9"/>
      <c r="D42" s="9"/>
      <c r="G42" s="9"/>
      <c r="R42" s="9"/>
      <c r="S42" s="9"/>
    </row>
  </sheetData>
  <mergeCells count="7">
    <mergeCell ref="A33:H33"/>
    <mergeCell ref="T26:W26"/>
    <mergeCell ref="A27:H27"/>
    <mergeCell ref="A2:H2"/>
    <mergeCell ref="A8:H8"/>
    <mergeCell ref="A14:H14"/>
    <mergeCell ref="A21:H21"/>
  </mergeCells>
  <phoneticPr fontId="6" type="noConversion"/>
  <printOptions horizontalCentered="1" verticalCentered="1" headings="1" gridLines="1"/>
  <pageMargins left="0.5" right="0.5" top="0.5" bottom="0.5" header="0.5" footer="0.5"/>
  <pageSetup scale="82" orientation="landscape" horizontalDpi="4294967293" verticalDpi="4294967293" r:id="rId1"/>
  <headerFooter alignWithMargins="0">
    <oddHeader>&amp;C&amp;14&amp;A Division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Totals</vt:lpstr>
      <vt:lpstr>Central</vt:lpstr>
      <vt:lpstr>Eastern</vt:lpstr>
      <vt:lpstr>Frontier</vt:lpstr>
      <vt:lpstr>International</vt:lpstr>
      <vt:lpstr>Metro</vt:lpstr>
      <vt:lpstr>Northern</vt:lpstr>
      <vt:lpstr>Prairie</vt:lpstr>
      <vt:lpstr>Rivers</vt:lpstr>
      <vt:lpstr>Southern</vt:lpstr>
      <vt:lpstr>Western</vt:lpstr>
      <vt:lpstr>Geocode Info</vt:lpstr>
      <vt:lpstr>Central!Print_Area</vt:lpstr>
      <vt:lpstr>Eastern!Print_Area</vt:lpstr>
      <vt:lpstr>Frontier!Print_Area</vt:lpstr>
      <vt:lpstr>International!Print_Area</vt:lpstr>
      <vt:lpstr>Metro!Print_Area</vt:lpstr>
      <vt:lpstr>Northern!Print_Area</vt:lpstr>
      <vt:lpstr>Prairie!Print_Area</vt:lpstr>
      <vt:lpstr>Rivers!Print_Area</vt:lpstr>
      <vt:lpstr>Southern!Print_Area</vt:lpstr>
      <vt:lpstr>Western!Print_Area</vt:lpstr>
      <vt:lpstr>Central!Print_Titles</vt:lpstr>
      <vt:lpstr>Eastern!Print_Titles</vt:lpstr>
      <vt:lpstr>Frontier!Print_Titles</vt:lpstr>
      <vt:lpstr>International!Print_Titles</vt:lpstr>
      <vt:lpstr>Metro!Print_Titles</vt:lpstr>
      <vt:lpstr>Northern!Print_Titles</vt:lpstr>
      <vt:lpstr>Prairie!Print_Titles</vt:lpstr>
      <vt:lpstr>Rivers!Print_Titles</vt:lpstr>
      <vt:lpstr>Southern!Print_Titles</vt:lpstr>
      <vt:lpstr>Western!Print_Titles</vt:lpstr>
    </vt:vector>
  </TitlesOfParts>
  <Company>Hawks Marketing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Hawks</dc:creator>
  <cp:lastModifiedBy>DoehlJ01</cp:lastModifiedBy>
  <cp:lastPrinted>2011-04-22T16:37:17Z</cp:lastPrinted>
  <dcterms:created xsi:type="dcterms:W3CDTF">2007-02-17T04:24:23Z</dcterms:created>
  <dcterms:modified xsi:type="dcterms:W3CDTF">2011-04-29T01:12:39Z</dcterms:modified>
</cp:coreProperties>
</file>