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maheshwari\Downloads\"/>
    </mc:Choice>
  </mc:AlternateContent>
  <xr:revisionPtr revIDLastSave="0" documentId="13_ncr:1_{76F70796-7C86-42DA-9CA7-589452A2FCEE}" xr6:coauthVersionLast="45" xr6:coauthVersionMax="45" xr10:uidLastSave="{00000000-0000-0000-0000-000000000000}"/>
  <bookViews>
    <workbookView xWindow="-120" yWindow="-120" windowWidth="24240" windowHeight="13140" activeTab="1" xr2:uid="{00000000-000D-0000-FFFF-FFFF00000000}"/>
  </bookViews>
  <sheets>
    <sheet name="Instructions" sheetId="2" r:id="rId1"/>
    <sheet name="Table Topics" sheetId="1" r:id="rId2"/>
  </sheets>
  <definedNames>
    <definedName name="_xlnm.Print_Area" localSheetId="1">'Table Topics'!$A$1:$R$48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 l="1"/>
  <c r="J13" i="1"/>
  <c r="K13" i="1"/>
  <c r="L13" i="1"/>
  <c r="M13" i="1"/>
  <c r="N13" i="1"/>
  <c r="O13" i="1"/>
  <c r="P13" i="1"/>
  <c r="Q13" i="1"/>
  <c r="H13" i="1"/>
  <c r="B20" i="1" l="1"/>
  <c r="B21" i="1" s="1"/>
  <c r="B22" i="1" s="1"/>
  <c r="I20" i="1" s="1"/>
  <c r="I21" i="1" s="1"/>
  <c r="I22" i="1" s="1"/>
  <c r="O20" i="1" s="1"/>
  <c r="O21" i="1" s="1"/>
  <c r="O22" i="1" s="1"/>
  <c r="O23" i="1" s="1"/>
</calcChain>
</file>

<file path=xl/sharedStrings.xml><?xml version="1.0" encoding="utf-8"?>
<sst xmlns="http://schemas.openxmlformats.org/spreadsheetml/2006/main" count="88" uniqueCount="83">
  <si>
    <t>Contestant #1</t>
  </si>
  <si>
    <t>D
E
L
I
V
E
R
Y
3
0</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</si>
  <si>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</si>
  <si>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</si>
  <si>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</si>
  <si>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</si>
  <si>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</si>
  <si>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</si>
  <si>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</si>
  <si>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</si>
  <si>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</si>
  <si>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</si>
  <si>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</si>
  <si>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</si>
  <si>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</si>
  <si>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</si>
  <si>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</si>
  <si>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</si>
  <si>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t>Name of Contestant</t>
  </si>
  <si>
    <t xml:space="preserve">First Place:                                                                                                                           </t>
  </si>
  <si>
    <t>Third Place:                                                                                                                         </t>
  </si>
  <si>
    <t xml:space="preserve">Second Place:  </t>
  </si>
  <si>
    <t xml:space="preserve">(Signature of Judge)                                                                                                                              </t>
  </si>
  <si>
    <t>(Judge’s Name; Please Print)</t>
  </si>
  <si>
    <r>
      <rPr>
        <b/>
        <sz val="20"/>
        <color rgb="FF231F20"/>
        <rFont val="Arial"/>
        <family val="2"/>
      </rPr>
      <t>JUDGING CRITERIA</t>
    </r>
  </si>
  <si>
    <r>
      <rPr>
        <b/>
        <sz val="18"/>
        <color rgb="FFFFFFFF"/>
        <rFont val="Arial"/>
        <family val="2"/>
      </rPr>
      <t>Delivery (30%)</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</si>
  <si>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</si>
  <si>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</si>
  <si>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</si>
  <si>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</si>
  <si>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</si>
  <si>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r>
      <rPr>
        <b/>
        <sz val="14"/>
        <color rgb="FF231F20"/>
        <rFont val="Arial"/>
        <family val="2"/>
      </rPr>
      <t xml:space="preserve">Appropriateness </t>
    </r>
    <r>
      <rPr>
        <sz val="14"/>
        <color rgb="FF231F20"/>
        <rFont val="Arial"/>
        <family val="2"/>
      </rPr>
      <t>of language refers to the choice of words that relate to the speech purpose and to the particular audi- ence hearing the speech. Language should promote clear understanding of thoughts and should fit the occasion precisely.</t>
    </r>
  </si>
  <si>
    <r>
      <rPr>
        <b/>
        <sz val="14"/>
        <color rgb="FF231F20"/>
        <rFont val="Arial"/>
        <family val="2"/>
      </rPr>
      <t xml:space="preserve">Correctness </t>
    </r>
    <r>
      <rPr>
        <sz val="14"/>
        <color rgb="FF231F20"/>
        <rFont val="Arial"/>
        <family val="2"/>
      </rPr>
      <t xml:space="preserve">of language ensures that attention will be directed toward what the speaker says, not how it is said. Proper use of grammar and correct pronunciation will show that the speaker is the master of the words being used.
</t>
    </r>
  </si>
  <si>
    <t xml:space="preserve">Printed in USA                                                                                                                                                                                       </t>
  </si>
  <si>
    <t>1&gt; Fill Contestant Names</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</si>
  <si>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</si>
  <si>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</si>
  <si>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</si>
  <si>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11-14</t>
  </si>
  <si>
    <t>6-10</t>
  </si>
  <si>
    <t>JUDGING ITEMS</t>
  </si>
  <si>
    <t>Fourth Place:</t>
  </si>
  <si>
    <t>Seventh Place:</t>
  </si>
  <si>
    <t>Fifth Place:</t>
  </si>
  <si>
    <t>Eighth Place:</t>
  </si>
  <si>
    <t>Sixth Place:</t>
  </si>
  <si>
    <t>Ninth Place</t>
  </si>
  <si>
    <t>Tenth Place:</t>
  </si>
  <si>
    <r>
      <rPr>
        <b/>
        <sz val="12"/>
        <color rgb="FF231F20"/>
        <rFont val="Arial"/>
        <family val="2"/>
      </rPr>
      <t xml:space="preserve">Physical
</t>
    </r>
    <r>
      <rPr>
        <sz val="12"/>
        <color rgb="FF231F20"/>
        <rFont val="Arial"/>
        <family val="2"/>
      </rPr>
      <t>Appearance, Body Language, 
Speaking Area</t>
    </r>
  </si>
  <si>
    <r>
      <rPr>
        <b/>
        <sz val="12"/>
        <color rgb="FF231F20"/>
        <rFont val="Arial"/>
        <family val="2"/>
      </rPr>
      <t xml:space="preserve">Appropriateness 
</t>
    </r>
    <r>
      <rPr>
        <sz val="12"/>
        <color rgb="FF231F20"/>
        <rFont val="Arial"/>
        <family val="2"/>
      </rPr>
      <t>To Speech Purpose 
And Audience</t>
    </r>
  </si>
  <si>
    <r>
      <rPr>
        <b/>
        <sz val="12"/>
        <color rgb="FF231F20"/>
        <rFont val="Arial"/>
        <family val="2"/>
      </rPr>
      <t xml:space="preserve">Correctness 
</t>
    </r>
    <r>
      <rPr>
        <sz val="12"/>
        <color rgb="FF231F20"/>
        <rFont val="Arial"/>
        <family val="2"/>
      </rPr>
      <t>Grammar, Pronunciation, 
Word Selection</t>
    </r>
  </si>
  <si>
    <r>
      <rPr>
        <b/>
        <sz val="12"/>
        <color rgb="FF231F20"/>
        <rFont val="Arial"/>
        <family val="2"/>
      </rPr>
      <t>Speech Development</t>
    </r>
    <r>
      <rPr>
        <sz val="12"/>
        <color rgb="FF231F20"/>
        <rFont val="Arial"/>
        <family val="2"/>
      </rPr>
      <t xml:space="preserve">
Opening, Body, Close,
Organization, Smoothness</t>
    </r>
  </si>
  <si>
    <t>C
O
N
T
E
N
T
5
5</t>
  </si>
  <si>
    <t>30</t>
  </si>
  <si>
    <t>23-29</t>
  </si>
  <si>
    <t>17-22</t>
  </si>
  <si>
    <t>0-16</t>
  </si>
  <si>
    <r>
      <rPr>
        <b/>
        <sz val="12"/>
        <color rgb="FF231F20"/>
        <rFont val="Arial"/>
        <family val="2"/>
      </rPr>
      <t>Effectiveness</t>
    </r>
    <r>
      <rPr>
        <sz val="12"/>
        <color rgb="FF231F20"/>
        <rFont val="Arial"/>
        <family val="2"/>
      </rPr>
      <t xml:space="preserve">
Logic, Directness, Enthusiasm
Achievement of Purpose,
Audience Response</t>
    </r>
  </si>
  <si>
    <t>25</t>
  </si>
  <si>
    <t>18-24</t>
  </si>
  <si>
    <t>11-17</t>
  </si>
  <si>
    <t>0-10</t>
  </si>
  <si>
    <t>15</t>
  </si>
  <si>
    <t>0-5</t>
  </si>
  <si>
    <r>
      <rPr>
        <b/>
        <sz val="12"/>
        <color rgb="FF231F20"/>
        <rFont val="Arial"/>
        <family val="2"/>
      </rPr>
      <t xml:space="preserve">Voice
</t>
    </r>
    <r>
      <rPr>
        <sz val="12"/>
        <color rgb="FF231F20"/>
        <rFont val="Arial"/>
        <family val="2"/>
      </rPr>
      <t>Flexibility, Volume</t>
    </r>
  </si>
  <si>
    <t>L
A
N
G
U
A
G
E
1
5</t>
  </si>
  <si>
    <t>8-9</t>
  </si>
  <si>
    <t>6-7</t>
  </si>
  <si>
    <t>5</t>
  </si>
  <si>
    <t>4</t>
  </si>
  <si>
    <t>3</t>
  </si>
  <si>
    <t>2</t>
  </si>
  <si>
    <r>
      <rPr>
        <b/>
        <sz val="20"/>
        <color rgb="FF231F20"/>
        <rFont val="Arial"/>
        <family val="2"/>
      </rPr>
      <t xml:space="preserve">Tiebreaking Judge’s Official Ballot </t>
    </r>
    <r>
      <rPr>
        <sz val="20"/>
        <color rgb="FF231F20"/>
        <rFont val="Arial"/>
        <family val="2"/>
      </rPr>
      <t>– Table Topics Contest</t>
    </r>
  </si>
  <si>
    <r>
      <rPr>
        <b/>
        <sz val="18"/>
        <color rgb="FF231F20"/>
        <rFont val="Arial Black"/>
        <family val="2"/>
      </rPr>
      <t xml:space="preserve">TABLE TOPICS SPEECH CONTEST
</t>
    </r>
    <r>
      <rPr>
        <sz val="28"/>
        <color rgb="FF231F20"/>
        <rFont val="Arial"/>
        <family val="2"/>
      </rPr>
      <t>TIEBREAKING JUDGE’S GUIDE AND BALLOT</t>
    </r>
  </si>
  <si>
    <t>Content (55%)</t>
  </si>
  <si>
    <r>
      <rPr>
        <b/>
        <sz val="14"/>
        <color rgb="FF231F20"/>
        <rFont val="Arial"/>
        <family val="2"/>
      </rPr>
      <t>Speech Development</t>
    </r>
    <r>
      <rPr>
        <sz val="14"/>
        <color rgb="FF231F20"/>
        <rFont val="Arial"/>
        <family val="2"/>
      </rPr>
      <t xml:space="preserve"> is the way the speaker puts ideas together so the audience can understand them. The Table Topics® response is structured around a purpose, and this structure must include an opening, body and conclusion. The response is supported by relevant examples and illustrations, facts and figures, if appropriate, and is delivered smoothly.</t>
    </r>
  </si>
  <si>
    <r>
      <rPr>
        <b/>
        <sz val="14"/>
        <color rgb="FF231F20"/>
        <rFont val="Arial"/>
        <family val="2"/>
      </rPr>
      <t>Effectiveness</t>
    </r>
    <r>
      <rPr>
        <sz val="14"/>
        <color rgb="FF231F20"/>
        <rFont val="Arial"/>
        <family val="2"/>
      </rPr>
      <t xml:space="preserve"> is your subjective judgement of how the response came across. Were you able to determine the speaker’s purpose? Did the speech relate directly to the given question or topic? Was the response clearly and logically presented?</t>
    </r>
  </si>
  <si>
    <r>
      <rPr>
        <b/>
        <sz val="14"/>
        <color rgb="FF231F20"/>
        <rFont val="Arial"/>
        <family val="2"/>
      </rPr>
      <t>Physical</t>
    </r>
    <r>
      <rPr>
        <sz val="14"/>
        <color rgb="FF231F20"/>
        <rFont val="Arial"/>
        <family val="2"/>
      </rPr>
      <t xml:space="preserve"> presentation of the response carries part of the responsibility for effective communication. The speaker’s appearance should reinforce his or her response. Body language should support points through gestures, expressions and body positioning. The speaker makes effective use of and stays within the designated speaking area.</t>
    </r>
  </si>
  <si>
    <t>Language (15%)</t>
  </si>
  <si>
    <t>© 2017 Toastmasters International. All rights reserved. Toastmasters International, the Toastmasters International logo, and all other Toastmasters International trademarks and copyrights are the sole property of Toastmasters International and may be used only with permission.</t>
  </si>
  <si>
    <t xml:space="preserve"> Rev. 9/2017</t>
  </si>
  <si>
    <t xml:space="preserve">    Item 1180A</t>
  </si>
  <si>
    <t>2&gt; Give Scores for each of the 6 judging criteria. Result is auto-calculated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</si>
</sst>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8">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2"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1" fontId="1" fillId="4" borderId="10" xfId="0" applyNumberFormat="1" applyFont="1" applyFill="1" applyBorder="1" applyAlignment="1">
      <alignment horizontal="center" vertical="top" shrinkToFit="1"/>
    </xf>
    <xf numFmtId="1" fontId="1" fillId="4" borderId="11" xfId="0" applyNumberFormat="1" applyFont="1" applyFill="1" applyBorder="1" applyAlignment="1">
      <alignment horizontal="center" vertical="top" shrinkToFit="1"/>
    </xf>
    <xf numFmtId="0" fontId="0" fillId="4" borderId="0" xfId="0" applyFill="1" applyBorder="1" applyAlignment="1">
      <alignment horizontal="left" vertical="top"/>
    </xf>
    <xf numFmtId="0" fontId="21" fillId="4" borderId="0" xfId="0" applyFont="1" applyFill="1" applyBorder="1" applyAlignment="1">
      <alignment horizontal="left" vertical="center" wrapText="1"/>
    </xf>
    <xf numFmtId="0" fontId="22"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5"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4" borderId="13" xfId="0" applyNumberFormat="1" applyFont="1" applyFill="1" applyBorder="1" applyAlignment="1" applyProtection="1">
      <alignment horizontal="center" vertical="center" wrapText="1"/>
      <protection locked="0"/>
    </xf>
    <xf numFmtId="1" fontId="13" fillId="4" borderId="3" xfId="0" applyNumberFormat="1" applyFont="1" applyFill="1" applyBorder="1" applyAlignment="1" applyProtection="1">
      <alignment horizontal="center" vertical="center" wrapText="1"/>
      <protection locked="0"/>
    </xf>
    <xf numFmtId="1" fontId="13" fillId="4" borderId="12" xfId="0" applyNumberFormat="1" applyFont="1" applyFill="1" applyBorder="1" applyAlignment="1" applyProtection="1">
      <alignment horizontal="center" vertical="center" wrapText="1"/>
      <protection locked="0"/>
    </xf>
    <xf numFmtId="1" fontId="13" fillId="4" borderId="14"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8" xfId="0" applyNumberFormat="1" applyFont="1" applyFill="1" applyBorder="1" applyAlignment="1" applyProtection="1">
      <alignment horizontal="center" vertical="center" wrapText="1"/>
      <protection locked="0"/>
    </xf>
    <xf numFmtId="0" fontId="13" fillId="5" borderId="0" xfId="0" applyFont="1" applyFill="1" applyBorder="1" applyAlignment="1">
      <alignment vertical="top" wrapText="1"/>
    </xf>
    <xf numFmtId="0" fontId="0" fillId="5" borderId="0" xfId="0" applyFill="1" applyBorder="1" applyAlignment="1">
      <alignment vertical="top"/>
    </xf>
    <xf numFmtId="0" fontId="4" fillId="5" borderId="0" xfId="0" applyFont="1" applyFill="1" applyBorder="1" applyAlignment="1">
      <alignment vertical="top" wrapText="1"/>
    </xf>
    <xf numFmtId="49" fontId="1" fillId="4" borderId="5" xfId="0" applyNumberFormat="1" applyFont="1" applyFill="1" applyBorder="1" applyAlignment="1">
      <alignment horizontal="center" vertical="center" shrinkToFit="1"/>
    </xf>
    <xf numFmtId="49" fontId="1" fillId="4" borderId="5"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1" fillId="4" borderId="10"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0" fontId="13" fillId="5" borderId="0" xfId="0" applyFont="1" applyFill="1" applyBorder="1" applyAlignment="1">
      <alignment vertical="center" wrapText="1"/>
    </xf>
    <xf numFmtId="0" fontId="0" fillId="5" borderId="0" xfId="0" applyFill="1" applyAlignment="1">
      <alignment vertical="top"/>
    </xf>
    <xf numFmtId="0" fontId="13" fillId="5" borderId="0" xfId="0" applyFont="1" applyFill="1" applyAlignment="1">
      <alignment vertical="center" wrapText="1"/>
    </xf>
    <xf numFmtId="0" fontId="16" fillId="5" borderId="0" xfId="0" applyFont="1" applyFill="1" applyAlignment="1">
      <alignment vertical="top"/>
    </xf>
    <xf numFmtId="0" fontId="13" fillId="5" borderId="0" xfId="0" applyFont="1" applyFill="1" applyAlignment="1">
      <alignment horizontal="center" vertical="top"/>
    </xf>
    <xf numFmtId="0" fontId="1" fillId="5" borderId="0" xfId="0" applyFont="1" applyFill="1" applyAlignment="1">
      <alignment vertical="top" wrapText="1"/>
    </xf>
    <xf numFmtId="0" fontId="13" fillId="5" borderId="0" xfId="0" applyFont="1" applyFill="1" applyAlignment="1">
      <alignment vertical="top"/>
    </xf>
    <xf numFmtId="0" fontId="4" fillId="5" borderId="0" xfId="0" applyFont="1" applyFill="1" applyAlignment="1">
      <alignment vertical="top" wrapText="1"/>
    </xf>
    <xf numFmtId="0" fontId="13" fillId="5" borderId="0" xfId="0" applyFont="1" applyFill="1" applyAlignment="1">
      <alignment vertical="top" wrapText="1"/>
    </xf>
    <xf numFmtId="0" fontId="4" fillId="4"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13" fillId="5" borderId="2" xfId="0" applyFont="1" applyFill="1" applyBorder="1" applyAlignment="1">
      <alignment horizontal="center" vertical="top"/>
    </xf>
    <xf numFmtId="0" fontId="13" fillId="5" borderId="2" xfId="0" applyFont="1" applyFill="1" applyBorder="1" applyAlignment="1">
      <alignment horizontal="center" vertical="top" wrapText="1"/>
    </xf>
    <xf numFmtId="0" fontId="22" fillId="4" borderId="0" xfId="0" applyFont="1" applyFill="1" applyBorder="1" applyAlignment="1">
      <alignment horizontal="left" vertical="top" wrapText="1"/>
    </xf>
    <xf numFmtId="0" fontId="22" fillId="4" borderId="0" xfId="0" applyFont="1" applyFill="1" applyBorder="1" applyAlignment="1">
      <alignment horizontal="center" vertical="top"/>
    </xf>
    <xf numFmtId="0" fontId="22" fillId="4" borderId="0" xfId="0" applyFont="1" applyFill="1" applyBorder="1" applyAlignment="1">
      <alignment horizontal="left" vertical="top"/>
    </xf>
    <xf numFmtId="0" fontId="22" fillId="4" borderId="0" xfId="0" applyFont="1" applyFill="1" applyBorder="1" applyAlignment="1">
      <alignment horizontal="right" vertical="top"/>
    </xf>
    <xf numFmtId="0" fontId="24" fillId="4" borderId="0" xfId="0" applyFont="1" applyFill="1" applyBorder="1" applyAlignment="1">
      <alignment horizontal="left" vertical="top"/>
    </xf>
    <xf numFmtId="0" fontId="21" fillId="4" borderId="0" xfId="0" applyFont="1" applyFill="1" applyBorder="1" applyAlignment="1">
      <alignment horizontal="left" vertical="center" wrapText="1"/>
    </xf>
    <xf numFmtId="0" fontId="20" fillId="4" borderId="0" xfId="0" applyFont="1" applyFill="1" applyBorder="1" applyAlignment="1">
      <alignment horizontal="left" vertical="top" wrapText="1"/>
    </xf>
    <xf numFmtId="0" fontId="19" fillId="3" borderId="0" xfId="0" applyFont="1" applyFill="1" applyBorder="1" applyAlignment="1">
      <alignment horizontal="left" vertical="center" wrapText="1" indent="1"/>
    </xf>
    <xf numFmtId="0" fontId="18" fillId="3" borderId="0" xfId="0" applyFont="1" applyFill="1" applyBorder="1" applyAlignment="1">
      <alignment horizontal="left" vertical="center" wrapText="1" indent="1"/>
    </xf>
    <xf numFmtId="0" fontId="0" fillId="5" borderId="0" xfId="0" applyFill="1" applyBorder="1" applyAlignment="1" applyProtection="1">
      <alignment horizontal="center" vertical="top"/>
      <protection locked="0"/>
    </xf>
    <xf numFmtId="0" fontId="4" fillId="5" borderId="0" xfId="0" applyFont="1" applyFill="1" applyBorder="1" applyAlignment="1">
      <alignment horizontal="center" vertical="top" wrapText="1"/>
    </xf>
    <xf numFmtId="0" fontId="8" fillId="4" borderId="0" xfId="0" applyFont="1" applyFill="1" applyBorder="1" applyAlignment="1">
      <alignment horizontal="left" vertical="center" wrapText="1"/>
    </xf>
    <xf numFmtId="0" fontId="8" fillId="4" borderId="0" xfId="0" applyFont="1" applyFill="1" applyAlignment="1">
      <alignment horizontal="left" vertical="center" wrapText="1"/>
    </xf>
    <xf numFmtId="0" fontId="21" fillId="4" borderId="0" xfId="0" applyFont="1" applyFill="1" applyAlignment="1">
      <alignment horizontal="left" vertical="center" wrapText="1"/>
    </xf>
    <xf numFmtId="0" fontId="8" fillId="4" borderId="0" xfId="0" applyFont="1" applyFill="1" applyBorder="1" applyAlignment="1">
      <alignment horizontal="center" vertical="top" wrapText="1"/>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5" xfId="0" applyFont="1" applyFill="1" applyBorder="1" applyAlignment="1" applyProtection="1">
      <alignment horizontal="center" vertical="center" textRotation="90" wrapText="1"/>
      <protection locked="0"/>
    </xf>
    <xf numFmtId="0" fontId="14" fillId="4" borderId="1" xfId="0" applyFont="1" applyFill="1" applyBorder="1" applyAlignment="1" applyProtection="1">
      <alignment horizontal="center" vertical="center" textRotation="90" wrapText="1"/>
      <protection locked="0"/>
    </xf>
    <xf numFmtId="0" fontId="14" fillId="4" borderId="6" xfId="0" applyFont="1" applyFill="1" applyBorder="1" applyAlignment="1" applyProtection="1">
      <alignment horizontal="center" vertical="center" textRotation="90" wrapText="1"/>
      <protection locked="0"/>
    </xf>
    <xf numFmtId="0" fontId="14" fillId="4" borderId="8"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26" fillId="4" borderId="4" xfId="0" applyFont="1" applyFill="1" applyBorder="1" applyAlignment="1">
      <alignment horizontal="left" vertical="center" wrapText="1" indent="3"/>
    </xf>
    <xf numFmtId="0" fontId="25" fillId="4" borderId="5" xfId="0" applyFont="1" applyFill="1" applyBorder="1" applyAlignment="1">
      <alignment horizontal="left" vertical="center" wrapText="1" indent="3"/>
    </xf>
    <xf numFmtId="0" fontId="25" fillId="4" borderId="7" xfId="0" applyFont="1" applyFill="1" applyBorder="1" applyAlignment="1">
      <alignment horizontal="left" vertical="center" wrapText="1" indent="3"/>
    </xf>
    <xf numFmtId="0" fontId="25" fillId="4" borderId="1" xfId="0" applyFont="1" applyFill="1" applyBorder="1" applyAlignment="1">
      <alignment horizontal="left" vertical="center" wrapText="1" indent="3"/>
    </xf>
    <xf numFmtId="0" fontId="25" fillId="4" borderId="9" xfId="0" applyFont="1" applyFill="1" applyBorder="1" applyAlignment="1">
      <alignment horizontal="left" vertical="center" wrapText="1" indent="3"/>
    </xf>
    <xf numFmtId="0" fontId="25" fillId="4" borderId="10" xfId="0" applyFont="1" applyFill="1" applyBorder="1" applyAlignment="1">
      <alignment horizontal="left" vertical="center" wrapText="1" indent="3"/>
    </xf>
    <xf numFmtId="0" fontId="5" fillId="4" borderId="5" xfId="0" applyFont="1" applyFill="1" applyBorder="1" applyAlignment="1">
      <alignment horizontal="center" vertical="top" wrapText="1"/>
    </xf>
    <xf numFmtId="0" fontId="0" fillId="3" borderId="0" xfId="0" applyFill="1" applyBorder="1" applyAlignment="1">
      <alignment horizontal="center" vertical="top"/>
    </xf>
    <xf numFmtId="0" fontId="0" fillId="4" borderId="0" xfId="0" applyFill="1" applyBorder="1" applyAlignment="1">
      <alignment horizontal="center" vertical="top"/>
    </xf>
    <xf numFmtId="0" fontId="13" fillId="5" borderId="0" xfId="0" applyFont="1" applyFill="1" applyBorder="1" applyAlignment="1">
      <alignment horizontal="center" vertical="center" wrapText="1"/>
    </xf>
    <xf numFmtId="0" fontId="13" fillId="5" borderId="19" xfId="0" applyFont="1" applyFill="1" applyBorder="1" applyAlignment="1">
      <alignment horizontal="center" vertical="top"/>
    </xf>
    <xf numFmtId="0" fontId="13" fillId="5" borderId="0" xfId="0" applyFont="1" applyFill="1" applyAlignment="1">
      <alignment horizontal="center" vertical="top"/>
    </xf>
    <xf numFmtId="0" fontId="23" fillId="5" borderId="0" xfId="0" applyFont="1" applyFill="1" applyAlignment="1">
      <alignment horizontal="left" vertical="top"/>
    </xf>
    <xf numFmtId="0" fontId="6" fillId="5" borderId="0" xfId="0" applyFont="1" applyFill="1" applyBorder="1" applyAlignment="1">
      <alignment horizontal="center" vertical="top" wrapText="1"/>
    </xf>
    <xf numFmtId="0" fontId="16" fillId="5" borderId="0" xfId="0" applyFont="1" applyFill="1" applyAlignment="1">
      <alignment horizontal="left" vertical="top"/>
    </xf>
    <xf numFmtId="0" fontId="16" fillId="5" borderId="0" xfId="0" applyFont="1" applyFill="1" applyAlignment="1">
      <alignment horizontal="left" vertical="top" wrapText="1"/>
    </xf>
    <xf numFmtId="0" fontId="1"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6" xfId="0" applyFont="1" applyFill="1" applyBorder="1" applyAlignment="1">
      <alignment horizontal="left" vertical="top" wrapText="1" inden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0" xfId="0" applyFont="1" applyFill="1" applyBorder="1" applyAlignment="1">
      <alignment horizontal="center" vertical="center" wrapText="1"/>
    </xf>
    <xf numFmtId="0" fontId="10" fillId="5" borderId="0" xfId="0" applyFont="1" applyFill="1" applyBorder="1" applyAlignment="1" applyProtection="1">
      <alignment horizontal="center" vertical="center" wrapText="1"/>
      <protection locked="0"/>
    </xf>
    <xf numFmtId="0" fontId="13" fillId="4"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13</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6" t="s">
        <v>37</v>
      </c>
      <c r="B1" s="46"/>
      <c r="C1" s="46"/>
      <c r="D1" s="46"/>
      <c r="E1" s="46"/>
      <c r="F1" s="46"/>
      <c r="G1" s="46"/>
      <c r="H1" s="46"/>
      <c r="I1" s="46"/>
      <c r="J1" s="46"/>
      <c r="K1" s="46"/>
    </row>
    <row r="2" spans="1:11" ht="15" x14ac:dyDescent="0.2">
      <c r="A2" s="44" t="s">
        <v>34</v>
      </c>
      <c r="B2" s="44"/>
      <c r="C2" s="44"/>
      <c r="D2" s="44"/>
      <c r="E2" s="44"/>
      <c r="F2" s="44"/>
      <c r="G2" s="44"/>
      <c r="H2" s="44"/>
      <c r="I2" s="44"/>
      <c r="J2" s="44"/>
      <c r="K2" s="44"/>
    </row>
    <row r="3" spans="1:11" ht="15" x14ac:dyDescent="0.2">
      <c r="A3" s="44" t="s">
        <v>82</v>
      </c>
      <c r="B3" s="44"/>
      <c r="C3" s="44"/>
      <c r="D3" s="44"/>
      <c r="E3" s="44"/>
      <c r="F3" s="44"/>
      <c r="G3" s="44"/>
      <c r="H3" s="44"/>
      <c r="I3" s="44"/>
      <c r="J3" s="44"/>
      <c r="K3" s="44"/>
    </row>
    <row r="4" spans="1:11" ht="32.25" customHeight="1" x14ac:dyDescent="0.2">
      <c r="A4" s="45" t="s">
        <v>35</v>
      </c>
      <c r="B4" s="45"/>
      <c r="C4" s="45"/>
      <c r="D4" s="45"/>
      <c r="E4" s="45"/>
      <c r="F4" s="45"/>
      <c r="G4" s="45"/>
      <c r="H4" s="45"/>
      <c r="I4" s="45"/>
      <c r="J4" s="45"/>
      <c r="K4" s="45"/>
    </row>
    <row r="5" spans="1:11" ht="15" x14ac:dyDescent="0.2">
      <c r="A5" s="45" t="s">
        <v>36</v>
      </c>
      <c r="B5" s="45"/>
      <c r="C5" s="45"/>
      <c r="D5" s="45"/>
      <c r="E5" s="45"/>
      <c r="F5" s="45"/>
      <c r="G5" s="45"/>
      <c r="H5" s="45"/>
      <c r="I5" s="45"/>
      <c r="J5" s="45"/>
      <c r="K5" s="45"/>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tabSelected="1" zoomScaleNormal="100" workbookViewId="0">
      <selection sqref="A1:Q1"/>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64" t="s">
        <v>73</v>
      </c>
      <c r="B1" s="65"/>
      <c r="C1" s="65"/>
      <c r="D1" s="65"/>
      <c r="E1" s="65"/>
      <c r="F1" s="65"/>
      <c r="G1" s="65"/>
      <c r="H1" s="65"/>
      <c r="I1" s="65"/>
      <c r="J1" s="65"/>
      <c r="K1" s="65"/>
      <c r="L1" s="65"/>
      <c r="M1" s="65"/>
      <c r="N1" s="65"/>
      <c r="O1" s="65"/>
      <c r="P1" s="65"/>
      <c r="Q1" s="65"/>
      <c r="R1" s="8"/>
    </row>
    <row r="2" spans="1:21" ht="15" customHeight="1" x14ac:dyDescent="0.2">
      <c r="A2" s="4"/>
      <c r="B2" s="5"/>
      <c r="C2" s="5"/>
      <c r="D2" s="5"/>
      <c r="E2" s="5"/>
      <c r="F2" s="5"/>
      <c r="G2" s="5"/>
      <c r="H2" s="5"/>
      <c r="I2" s="5"/>
      <c r="J2" s="5"/>
      <c r="K2" s="5"/>
      <c r="L2" s="5"/>
      <c r="M2" s="5"/>
      <c r="N2" s="5"/>
      <c r="O2" s="5"/>
      <c r="P2" s="5"/>
      <c r="Q2" s="5"/>
      <c r="R2" s="8"/>
    </row>
    <row r="3" spans="1:21" ht="12.75" customHeight="1" thickBot="1" x14ac:dyDescent="0.25">
      <c r="A3" s="70"/>
      <c r="B3" s="70"/>
      <c r="C3" s="70"/>
      <c r="D3" s="70"/>
      <c r="E3" s="70"/>
      <c r="F3" s="70"/>
      <c r="G3" s="70"/>
      <c r="H3" s="70"/>
      <c r="I3" s="70"/>
      <c r="J3" s="70"/>
      <c r="K3" s="70"/>
      <c r="L3" s="70"/>
      <c r="M3" s="70"/>
      <c r="N3" s="70"/>
      <c r="O3" s="70"/>
      <c r="P3" s="70"/>
      <c r="Q3" s="70"/>
      <c r="R3" s="8"/>
    </row>
    <row r="4" spans="1:21" ht="36.75" customHeight="1" x14ac:dyDescent="0.2">
      <c r="A4" s="71" t="s">
        <v>40</v>
      </c>
      <c r="B4" s="72"/>
      <c r="C4" s="72"/>
      <c r="D4" s="77" t="s">
        <v>11</v>
      </c>
      <c r="E4" s="77"/>
      <c r="F4" s="77"/>
      <c r="G4" s="77"/>
      <c r="H4" s="66" t="s">
        <v>0</v>
      </c>
      <c r="I4" s="66" t="s">
        <v>2</v>
      </c>
      <c r="J4" s="66" t="s">
        <v>3</v>
      </c>
      <c r="K4" s="66" t="s">
        <v>4</v>
      </c>
      <c r="L4" s="66" t="s">
        <v>5</v>
      </c>
      <c r="M4" s="66" t="s">
        <v>6</v>
      </c>
      <c r="N4" s="66" t="s">
        <v>7</v>
      </c>
      <c r="O4" s="66" t="s">
        <v>8</v>
      </c>
      <c r="P4" s="66" t="s">
        <v>9</v>
      </c>
      <c r="Q4" s="68" t="s">
        <v>10</v>
      </c>
      <c r="R4" s="8"/>
    </row>
    <row r="5" spans="1:21" ht="140.1" customHeight="1" x14ac:dyDescent="0.2">
      <c r="A5" s="73"/>
      <c r="B5" s="74"/>
      <c r="C5" s="74"/>
      <c r="D5" s="87" t="s">
        <v>13</v>
      </c>
      <c r="E5" s="87" t="s">
        <v>14</v>
      </c>
      <c r="F5" s="87" t="s">
        <v>15</v>
      </c>
      <c r="G5" s="87" t="s">
        <v>16</v>
      </c>
      <c r="H5" s="67"/>
      <c r="I5" s="67"/>
      <c r="J5" s="67"/>
      <c r="K5" s="67"/>
      <c r="L5" s="67"/>
      <c r="M5" s="67"/>
      <c r="N5" s="67"/>
      <c r="O5" s="67"/>
      <c r="P5" s="67"/>
      <c r="Q5" s="69"/>
      <c r="R5" s="8"/>
    </row>
    <row r="6" spans="1:21" ht="16.5" thickBot="1" x14ac:dyDescent="0.25">
      <c r="A6" s="75"/>
      <c r="B6" s="76"/>
      <c r="C6" s="76"/>
      <c r="D6" s="88"/>
      <c r="E6" s="88"/>
      <c r="F6" s="88"/>
      <c r="G6" s="88"/>
      <c r="H6" s="6">
        <v>1</v>
      </c>
      <c r="I6" s="6">
        <v>2</v>
      </c>
      <c r="J6" s="6">
        <v>3</v>
      </c>
      <c r="K6" s="6">
        <v>4</v>
      </c>
      <c r="L6" s="6">
        <v>5</v>
      </c>
      <c r="M6" s="6">
        <v>6</v>
      </c>
      <c r="N6" s="6">
        <v>7</v>
      </c>
      <c r="O6" s="6">
        <v>8</v>
      </c>
      <c r="P6" s="6">
        <v>9</v>
      </c>
      <c r="Q6" s="7">
        <v>10</v>
      </c>
      <c r="R6" s="8"/>
    </row>
    <row r="7" spans="1:21" ht="84.95" customHeight="1" x14ac:dyDescent="0.2">
      <c r="A7" s="41" t="s">
        <v>51</v>
      </c>
      <c r="B7" s="89" t="s">
        <v>52</v>
      </c>
      <c r="C7" s="90"/>
      <c r="D7" s="24" t="s">
        <v>53</v>
      </c>
      <c r="E7" s="25" t="s">
        <v>54</v>
      </c>
      <c r="F7" s="25" t="s">
        <v>55</v>
      </c>
      <c r="G7" s="26" t="s">
        <v>56</v>
      </c>
      <c r="H7" s="15"/>
      <c r="I7" s="16"/>
      <c r="J7" s="16"/>
      <c r="K7" s="16"/>
      <c r="L7" s="16"/>
      <c r="M7" s="16"/>
      <c r="N7" s="16"/>
      <c r="O7" s="16"/>
      <c r="P7" s="16"/>
      <c r="Q7" s="17"/>
      <c r="R7" s="8"/>
    </row>
    <row r="8" spans="1:21" ht="84.95" customHeight="1" thickBot="1" x14ac:dyDescent="0.25">
      <c r="A8" s="42" t="s">
        <v>57</v>
      </c>
      <c r="B8" s="91"/>
      <c r="C8" s="91"/>
      <c r="D8" s="27" t="s">
        <v>58</v>
      </c>
      <c r="E8" s="29" t="s">
        <v>59</v>
      </c>
      <c r="F8" s="29" t="s">
        <v>60</v>
      </c>
      <c r="G8" s="30" t="s">
        <v>61</v>
      </c>
      <c r="H8" s="18"/>
      <c r="I8" s="19"/>
      <c r="J8" s="19"/>
      <c r="K8" s="19"/>
      <c r="L8" s="19"/>
      <c r="M8" s="19"/>
      <c r="N8" s="19"/>
      <c r="O8" s="19"/>
      <c r="P8" s="19"/>
      <c r="Q8" s="20"/>
      <c r="R8" s="8"/>
    </row>
    <row r="9" spans="1:21" ht="84.95" customHeight="1" x14ac:dyDescent="0.2">
      <c r="A9" s="41" t="s">
        <v>48</v>
      </c>
      <c r="B9" s="89" t="s">
        <v>1</v>
      </c>
      <c r="C9" s="90"/>
      <c r="D9" s="24" t="s">
        <v>62</v>
      </c>
      <c r="E9" s="25" t="s">
        <v>38</v>
      </c>
      <c r="F9" s="25" t="s">
        <v>39</v>
      </c>
      <c r="G9" s="26" t="s">
        <v>63</v>
      </c>
      <c r="H9" s="18"/>
      <c r="I9" s="19"/>
      <c r="J9" s="19"/>
      <c r="K9" s="19"/>
      <c r="L9" s="19"/>
      <c r="M9" s="19"/>
      <c r="N9" s="19"/>
      <c r="O9" s="19"/>
      <c r="P9" s="19"/>
      <c r="Q9" s="20"/>
      <c r="R9" s="8"/>
    </row>
    <row r="10" spans="1:21" ht="84.95" customHeight="1" thickBot="1" x14ac:dyDescent="0.25">
      <c r="A10" s="42" t="s">
        <v>64</v>
      </c>
      <c r="B10" s="91"/>
      <c r="C10" s="91"/>
      <c r="D10" s="27" t="s">
        <v>62</v>
      </c>
      <c r="E10" s="29" t="s">
        <v>38</v>
      </c>
      <c r="F10" s="29" t="s">
        <v>39</v>
      </c>
      <c r="G10" s="30" t="s">
        <v>63</v>
      </c>
      <c r="H10" s="18"/>
      <c r="I10" s="19"/>
      <c r="J10" s="19"/>
      <c r="K10" s="19"/>
      <c r="L10" s="19"/>
      <c r="M10" s="19"/>
      <c r="N10" s="19"/>
      <c r="O10" s="19"/>
      <c r="P10" s="19"/>
      <c r="Q10" s="20"/>
      <c r="R10" s="8"/>
    </row>
    <row r="11" spans="1:21" ht="84.95" customHeight="1" x14ac:dyDescent="0.2">
      <c r="A11" s="41" t="s">
        <v>49</v>
      </c>
      <c r="B11" s="89" t="s">
        <v>65</v>
      </c>
      <c r="C11" s="90"/>
      <c r="D11" s="24">
        <v>10</v>
      </c>
      <c r="E11" s="25" t="s">
        <v>66</v>
      </c>
      <c r="F11" s="25" t="s">
        <v>67</v>
      </c>
      <c r="G11" s="26" t="s">
        <v>63</v>
      </c>
      <c r="H11" s="18"/>
      <c r="I11" s="19"/>
      <c r="J11" s="19"/>
      <c r="K11" s="19"/>
      <c r="L11" s="19"/>
      <c r="M11" s="19"/>
      <c r="N11" s="19"/>
      <c r="O11" s="19"/>
      <c r="P11" s="19"/>
      <c r="Q11" s="20"/>
      <c r="R11" s="8"/>
      <c r="U11" s="2"/>
    </row>
    <row r="12" spans="1:21" ht="84.95" customHeight="1" thickBot="1" x14ac:dyDescent="0.25">
      <c r="A12" s="43" t="s">
        <v>50</v>
      </c>
      <c r="B12" s="97"/>
      <c r="C12" s="97"/>
      <c r="D12" s="28" t="s">
        <v>68</v>
      </c>
      <c r="E12" s="28" t="s">
        <v>69</v>
      </c>
      <c r="F12" s="28" t="s">
        <v>70</v>
      </c>
      <c r="G12" s="31" t="s">
        <v>71</v>
      </c>
      <c r="H12" s="18"/>
      <c r="I12" s="19"/>
      <c r="J12" s="19"/>
      <c r="K12" s="19"/>
      <c r="L12" s="19"/>
      <c r="M12" s="19"/>
      <c r="N12" s="19"/>
      <c r="O12" s="19"/>
      <c r="P12" s="19"/>
      <c r="Q12" s="20"/>
      <c r="R12" s="8"/>
      <c r="U12" s="2"/>
    </row>
    <row r="13" spans="1:21" ht="20.100000000000001" customHeight="1" thickBot="1" x14ac:dyDescent="0.25">
      <c r="A13" s="92" t="s">
        <v>12</v>
      </c>
      <c r="B13" s="93"/>
      <c r="C13" s="93"/>
      <c r="D13" s="93"/>
      <c r="E13" s="93"/>
      <c r="F13" s="93"/>
      <c r="G13" s="94"/>
      <c r="H13" s="12" t="str">
        <f t="shared" ref="H13:Q13" si="0">IF(SUM(H$7:H$12)&gt;0, SUM(H$7:H$12), "")</f>
        <v/>
      </c>
      <c r="I13" s="13" t="str">
        <f t="shared" si="0"/>
        <v/>
      </c>
      <c r="J13" s="13" t="str">
        <f t="shared" si="0"/>
        <v/>
      </c>
      <c r="K13" s="13" t="str">
        <f t="shared" si="0"/>
        <v/>
      </c>
      <c r="L13" s="13" t="str">
        <f t="shared" si="0"/>
        <v/>
      </c>
      <c r="M13" s="13" t="str">
        <f t="shared" si="0"/>
        <v/>
      </c>
      <c r="N13" s="13" t="str">
        <f t="shared" si="0"/>
        <v/>
      </c>
      <c r="O13" s="13" t="str">
        <f t="shared" si="0"/>
        <v/>
      </c>
      <c r="P13" s="13" t="str">
        <f t="shared" si="0"/>
        <v/>
      </c>
      <c r="Q13" s="14" t="str">
        <f t="shared" si="0"/>
        <v/>
      </c>
      <c r="R13" s="8"/>
      <c r="U13" s="2"/>
    </row>
    <row r="14" spans="1:21" s="1" customFormat="1" ht="48.75" customHeight="1" x14ac:dyDescent="0.2">
      <c r="A14" s="95"/>
      <c r="B14" s="95"/>
      <c r="C14" s="95"/>
      <c r="D14" s="95"/>
      <c r="E14" s="95"/>
      <c r="F14" s="95"/>
      <c r="G14" s="95"/>
      <c r="H14" s="95"/>
      <c r="I14" s="95"/>
      <c r="J14" s="95"/>
      <c r="K14" s="95"/>
      <c r="L14" s="95"/>
      <c r="M14" s="95"/>
      <c r="N14" s="95"/>
      <c r="O14" s="95"/>
      <c r="P14" s="95"/>
      <c r="Q14" s="95"/>
      <c r="R14" s="11"/>
    </row>
    <row r="15" spans="1:21" s="1" customFormat="1" ht="15" x14ac:dyDescent="0.2">
      <c r="A15" s="95" t="s">
        <v>17</v>
      </c>
      <c r="B15" s="95"/>
      <c r="C15" s="95"/>
      <c r="D15" s="95"/>
      <c r="E15" s="95"/>
      <c r="F15" s="95"/>
      <c r="G15" s="95"/>
      <c r="H15" s="95"/>
      <c r="I15" s="95"/>
      <c r="J15" s="95"/>
      <c r="K15" s="95"/>
      <c r="L15" s="95"/>
      <c r="M15" s="95"/>
      <c r="N15" s="95"/>
      <c r="O15" s="95"/>
      <c r="P15" s="95"/>
      <c r="Q15" s="95"/>
      <c r="R15" s="11"/>
    </row>
    <row r="16" spans="1:21" s="1" customFormat="1" ht="15" x14ac:dyDescent="0.2">
      <c r="A16" s="80"/>
      <c r="B16" s="80"/>
      <c r="C16" s="80"/>
      <c r="D16" s="80"/>
      <c r="E16" s="80"/>
      <c r="F16" s="80"/>
      <c r="G16" s="80"/>
      <c r="H16" s="80"/>
      <c r="I16" s="80"/>
      <c r="J16" s="80"/>
      <c r="K16" s="80"/>
      <c r="L16" s="80"/>
      <c r="M16" s="80"/>
      <c r="N16" s="80"/>
      <c r="O16" s="80"/>
      <c r="P16" s="80"/>
      <c r="Q16" s="80"/>
      <c r="R16" s="11"/>
    </row>
    <row r="17" spans="1:19" ht="34.5" customHeight="1" x14ac:dyDescent="0.2">
      <c r="A17" s="96" t="s">
        <v>72</v>
      </c>
      <c r="B17" s="96"/>
      <c r="C17" s="96"/>
      <c r="D17" s="96"/>
      <c r="E17" s="96"/>
      <c r="F17" s="96"/>
      <c r="G17" s="96"/>
      <c r="H17" s="96"/>
      <c r="I17" s="96"/>
      <c r="J17" s="96"/>
      <c r="K17" s="96"/>
      <c r="L17" s="21"/>
      <c r="M17" s="32"/>
      <c r="N17" s="32"/>
      <c r="O17" s="32"/>
      <c r="P17" s="32"/>
      <c r="Q17" s="32"/>
      <c r="R17" s="8"/>
    </row>
    <row r="18" spans="1:19" ht="20.100000000000001" customHeight="1" x14ac:dyDescent="0.2">
      <c r="A18" s="22"/>
      <c r="B18" s="22"/>
      <c r="C18" s="22"/>
      <c r="D18" s="22"/>
      <c r="E18" s="22"/>
      <c r="F18" s="22"/>
      <c r="G18" s="22"/>
      <c r="H18" s="22"/>
      <c r="I18" s="22"/>
      <c r="J18" s="22"/>
      <c r="K18" s="22"/>
      <c r="L18" s="22"/>
      <c r="M18" s="22"/>
      <c r="N18" s="22"/>
      <c r="O18" s="22"/>
      <c r="P18" s="22"/>
      <c r="Q18" s="22"/>
      <c r="R18" s="8"/>
    </row>
    <row r="19" spans="1:19" ht="20.100000000000001" customHeight="1" x14ac:dyDescent="0.2">
      <c r="A19" s="83" t="s">
        <v>18</v>
      </c>
      <c r="B19" s="83"/>
      <c r="C19" s="83"/>
      <c r="D19" s="83"/>
      <c r="E19" s="83"/>
      <c r="F19" s="83"/>
      <c r="G19" s="83"/>
      <c r="H19" s="83"/>
      <c r="I19" s="83"/>
      <c r="J19" s="83"/>
      <c r="K19" s="83"/>
      <c r="L19" s="33"/>
      <c r="M19" s="34"/>
      <c r="N19" s="34"/>
      <c r="O19" s="34"/>
      <c r="P19" s="34"/>
      <c r="Q19" s="34"/>
      <c r="R19" s="8"/>
    </row>
    <row r="20" spans="1:19" ht="15" customHeight="1" x14ac:dyDescent="0.2">
      <c r="A20" s="35" t="s">
        <v>19</v>
      </c>
      <c r="B20" s="47" t="str">
        <f>IFERROR(INDEX($H$4:$Q$5,1,MATCH(LARGE($H$13:$Q$13,1),$H$13:$Q$13,0)),"")</f>
        <v/>
      </c>
      <c r="C20" s="47"/>
      <c r="D20" s="47"/>
      <c r="E20" s="47"/>
      <c r="F20" s="36"/>
      <c r="G20" s="85" t="s">
        <v>41</v>
      </c>
      <c r="H20" s="85"/>
      <c r="I20" s="47" t="str">
        <f>IF(IFERROR(INDEX($H$4:$Q$5,1,MATCH(LARGE($H$14:$Q$14,4),$H$13:$Q$13,0)),"")=B22,"",IFERROR(INDEX($H$4:$Q$5,1,MATCH(LARGE($H$13:$Q$13,4),$H$13:$Q$13,0)),""))</f>
        <v/>
      </c>
      <c r="J20" s="47"/>
      <c r="K20" s="47"/>
      <c r="L20" s="36"/>
      <c r="M20" s="85" t="s">
        <v>42</v>
      </c>
      <c r="N20" s="85"/>
      <c r="O20" s="48" t="str">
        <f>IF(IFERROR(INDEX($H$4:$Q$5,1,MATCH(LARGE($H$13:$Q$13,7),$H$13:$Q$13,0)),"")=I22,"",IFERROR(INDEX($H$4:$Q$5,1,MATCH(LARGE($H$13:$Q$13,7),$H$13:$Q$13,0)),""))</f>
        <v/>
      </c>
      <c r="P20" s="48"/>
      <c r="Q20" s="48"/>
      <c r="R20" s="8"/>
    </row>
    <row r="21" spans="1:19" ht="15.75" customHeight="1" x14ac:dyDescent="0.2">
      <c r="A21" s="37" t="s">
        <v>21</v>
      </c>
      <c r="B21" s="81" t="str">
        <f>IF(IFERROR(INDEX($H$4:$Q$5,1,MATCH(LARGE($H$13:$Q$13,2),$H$13:$Q$13,0)),"")=B20,"",IFERROR(INDEX($H$4:$Q$5,1,MATCH(LARGE($H$13:$Q$13,2),$H$13:$Q$13,0)),""))</f>
        <v/>
      </c>
      <c r="C21" s="81"/>
      <c r="D21" s="81"/>
      <c r="E21" s="81"/>
      <c r="F21" s="38"/>
      <c r="G21" s="85" t="s">
        <v>43</v>
      </c>
      <c r="H21" s="85"/>
      <c r="I21" s="81" t="str">
        <f>IF(IFERROR(INDEX($H$4:$Q$5,1,MATCH(LARGE($H$14:$Q$14,5),$H$13:$Q$13,0)),"")=I20,"",IFERROR(INDEX($H$4:$Q$5,1,MATCH(LARGE($H$13:$Q$13,5),$H$13:$Q$13,0)),""))</f>
        <v/>
      </c>
      <c r="J21" s="81"/>
      <c r="K21" s="81"/>
      <c r="L21" s="38"/>
      <c r="M21" s="85" t="s">
        <v>44</v>
      </c>
      <c r="N21" s="85"/>
      <c r="O21" s="48" t="str">
        <f>IF(IFERROR(INDEX($H$4:$Q$5,1,MATCH(LARGE($H$13:$Q$13,8),$H$13:$Q$13,0)),"")=O20,"",IFERROR(INDEX($H$4:$Q$5,1,MATCH(LARGE($H$13:$Q$13,8),$H$13:$Q$13,0)),""))</f>
        <v/>
      </c>
      <c r="P21" s="48"/>
      <c r="Q21" s="48"/>
      <c r="R21" s="8"/>
    </row>
    <row r="22" spans="1:19" ht="15" customHeight="1" x14ac:dyDescent="0.2">
      <c r="A22" s="37" t="s">
        <v>20</v>
      </c>
      <c r="B22" s="81" t="str">
        <f>IF(IFERROR(INDEX($H$4:$Q$5,1,MATCH(LARGE($H$13:$Q$13,3),$H$13:$Q$13,0)),"")=B21,"",IFERROR(INDEX($H$4:$Q$5,1,MATCH(LARGE($H$13:$Q$13,3),$H$13:$Q$13,0)),""))</f>
        <v/>
      </c>
      <c r="C22" s="81"/>
      <c r="D22" s="81"/>
      <c r="E22" s="81"/>
      <c r="F22" s="38"/>
      <c r="G22" s="85" t="s">
        <v>45</v>
      </c>
      <c r="H22" s="85"/>
      <c r="I22" s="81" t="str">
        <f>IF(IFERROR(INDEX($H$4:$Q$5,1,MATCH(LARGE($H$13:$Q$13,6),$H$13:$Q$13,0)),"")=I21,"",IFERROR(INDEX($H$4:$Q$5,1,MATCH(LARGE($H$13:$Q$13,6),$H$13:$Q$13,0)),""))</f>
        <v/>
      </c>
      <c r="J22" s="81"/>
      <c r="K22" s="81"/>
      <c r="L22" s="38"/>
      <c r="M22" s="85" t="s">
        <v>46</v>
      </c>
      <c r="N22" s="85"/>
      <c r="O22" s="48" t="str">
        <f>IF(IFERROR(INDEX($H$4:$Q$5,1,MATCH(LARGE($H$13:$Q$13,9),$H$13:$Q$13,0)),"")=O21,"",IFERROR(INDEX($H$4:$Q$5,1,MATCH(LARGE($H$13:$Q$13,9),$H$13:$Q$13,0)),""))</f>
        <v/>
      </c>
      <c r="P22" s="48"/>
      <c r="Q22" s="48"/>
      <c r="R22" s="8"/>
      <c r="S22" s="2"/>
    </row>
    <row r="23" spans="1:19" ht="15" customHeight="1" x14ac:dyDescent="0.2">
      <c r="A23" s="37"/>
      <c r="B23" s="82"/>
      <c r="C23" s="82"/>
      <c r="D23" s="82"/>
      <c r="E23" s="82"/>
      <c r="F23" s="82"/>
      <c r="G23" s="38"/>
      <c r="H23" s="38"/>
      <c r="I23" s="38"/>
      <c r="J23" s="38"/>
      <c r="K23" s="39"/>
      <c r="L23" s="40"/>
      <c r="M23" s="86" t="s">
        <v>47</v>
      </c>
      <c r="N23" s="86"/>
      <c r="O23" s="48" t="str">
        <f>IF(IFERROR(INDEX($H$4:$Q$5,1,MATCH(LARGE($H$13:$Q$13,10),$H$13:$Q$13,0)),"")=O22,"",IFERROR(INDEX($H$4:$Q$5,1,MATCH(LARGE($H$13:$Q$13,10),$H$13:$Q$13,0)),""))</f>
        <v/>
      </c>
      <c r="P23" s="48"/>
      <c r="Q23" s="48"/>
      <c r="R23" s="8"/>
    </row>
    <row r="24" spans="1:19" ht="15" customHeight="1" x14ac:dyDescent="0.2">
      <c r="A24" s="22"/>
      <c r="B24" s="22"/>
      <c r="C24" s="22"/>
      <c r="D24" s="22"/>
      <c r="E24" s="22"/>
      <c r="F24" s="22"/>
      <c r="G24" s="22"/>
      <c r="H24" s="22"/>
      <c r="I24" s="22"/>
      <c r="J24" s="22"/>
      <c r="K24" s="22"/>
      <c r="L24" s="22"/>
      <c r="M24" s="22"/>
      <c r="N24" s="22"/>
      <c r="O24" s="22"/>
      <c r="P24" s="22"/>
      <c r="Q24" s="22"/>
      <c r="R24" s="8"/>
    </row>
    <row r="25" spans="1:19" ht="15" customHeight="1" x14ac:dyDescent="0.2">
      <c r="A25" s="58"/>
      <c r="B25" s="58"/>
      <c r="C25" s="58"/>
      <c r="D25" s="58"/>
      <c r="E25" s="58"/>
      <c r="F25" s="58"/>
      <c r="G25" s="58"/>
      <c r="H25" s="58"/>
      <c r="I25" s="58"/>
      <c r="J25" s="58"/>
      <c r="K25" s="58"/>
      <c r="L25" s="22"/>
      <c r="M25" s="58"/>
      <c r="N25" s="58"/>
      <c r="O25" s="58"/>
      <c r="P25" s="58"/>
      <c r="Q25" s="58"/>
      <c r="R25" s="8"/>
    </row>
    <row r="26" spans="1:19" ht="20.100000000000001" customHeight="1" x14ac:dyDescent="0.2">
      <c r="A26" s="59" t="s">
        <v>22</v>
      </c>
      <c r="B26" s="59"/>
      <c r="C26" s="59"/>
      <c r="D26" s="59"/>
      <c r="E26" s="59"/>
      <c r="F26" s="59"/>
      <c r="G26" s="59"/>
      <c r="H26" s="59"/>
      <c r="I26" s="59"/>
      <c r="J26" s="59"/>
      <c r="K26" s="59"/>
      <c r="L26" s="23"/>
      <c r="M26" s="84" t="s">
        <v>23</v>
      </c>
      <c r="N26" s="84"/>
      <c r="O26" s="84"/>
      <c r="P26" s="84"/>
      <c r="Q26" s="84"/>
      <c r="R26" s="8"/>
    </row>
    <row r="27" spans="1:19" ht="20.100000000000001" customHeight="1" x14ac:dyDescent="0.2">
      <c r="A27" s="8"/>
      <c r="B27" s="8"/>
      <c r="C27" s="8"/>
      <c r="D27" s="8"/>
      <c r="E27" s="8"/>
      <c r="F27" s="8"/>
      <c r="G27" s="8"/>
      <c r="H27" s="8"/>
      <c r="I27" s="8"/>
      <c r="J27" s="8"/>
      <c r="K27" s="8"/>
      <c r="L27" s="8"/>
      <c r="M27" s="8"/>
      <c r="N27" s="8"/>
      <c r="O27" s="8"/>
      <c r="P27" s="8"/>
      <c r="Q27" s="8"/>
      <c r="R27" s="8"/>
    </row>
    <row r="28" spans="1:19" x14ac:dyDescent="0.2">
      <c r="A28" s="78"/>
      <c r="B28" s="78"/>
      <c r="C28" s="78"/>
      <c r="D28" s="78"/>
      <c r="E28" s="78"/>
      <c r="F28" s="78"/>
      <c r="G28" s="78"/>
      <c r="H28" s="78"/>
      <c r="I28" s="78"/>
      <c r="J28" s="78"/>
      <c r="K28" s="78"/>
      <c r="L28" s="78"/>
      <c r="M28" s="78"/>
      <c r="N28" s="78"/>
      <c r="O28" s="78"/>
      <c r="P28" s="78"/>
      <c r="Q28" s="78"/>
      <c r="R28" s="8"/>
    </row>
    <row r="29" spans="1:19" x14ac:dyDescent="0.2">
      <c r="A29" s="79"/>
      <c r="B29" s="79"/>
      <c r="C29" s="79"/>
      <c r="D29" s="79"/>
      <c r="E29" s="79"/>
      <c r="F29" s="79"/>
      <c r="G29" s="79"/>
      <c r="H29" s="79"/>
      <c r="I29" s="79"/>
      <c r="J29" s="79"/>
      <c r="K29" s="79"/>
      <c r="L29" s="79"/>
      <c r="M29" s="79"/>
      <c r="N29" s="79"/>
      <c r="O29" s="79"/>
      <c r="P29" s="79"/>
      <c r="Q29" s="79"/>
      <c r="R29" s="8"/>
    </row>
    <row r="30" spans="1:19" ht="26.25" x14ac:dyDescent="0.2">
      <c r="A30" s="55" t="s">
        <v>24</v>
      </c>
      <c r="B30" s="55"/>
      <c r="C30" s="55"/>
      <c r="D30" s="55"/>
      <c r="E30" s="55"/>
      <c r="F30" s="55"/>
      <c r="G30" s="55"/>
      <c r="H30" s="55"/>
      <c r="I30" s="55"/>
      <c r="J30" s="55"/>
      <c r="K30" s="55"/>
      <c r="L30" s="55"/>
      <c r="M30" s="55"/>
      <c r="N30" s="55"/>
      <c r="O30" s="55"/>
      <c r="P30" s="55"/>
      <c r="Q30" s="55"/>
      <c r="R30" s="8"/>
    </row>
    <row r="31" spans="1:19" ht="30" customHeight="1" x14ac:dyDescent="0.2">
      <c r="A31" s="56" t="s">
        <v>74</v>
      </c>
      <c r="B31" s="57"/>
      <c r="C31" s="57"/>
      <c r="D31" s="57"/>
      <c r="E31" s="57"/>
      <c r="F31" s="57"/>
      <c r="G31" s="57"/>
      <c r="H31" s="57"/>
      <c r="I31" s="57"/>
      <c r="J31" s="57"/>
      <c r="K31" s="57"/>
      <c r="L31" s="57"/>
      <c r="M31" s="57"/>
      <c r="N31" s="57"/>
      <c r="O31" s="57"/>
      <c r="P31" s="57"/>
      <c r="Q31" s="57"/>
      <c r="R31" s="8"/>
    </row>
    <row r="32" spans="1:19" ht="90" customHeight="1" x14ac:dyDescent="0.2">
      <c r="A32" s="61" t="s">
        <v>75</v>
      </c>
      <c r="B32" s="62"/>
      <c r="C32" s="62"/>
      <c r="D32" s="62"/>
      <c r="E32" s="62"/>
      <c r="F32" s="62"/>
      <c r="G32" s="62"/>
      <c r="H32" s="62"/>
      <c r="I32" s="62"/>
      <c r="J32" s="62"/>
      <c r="K32" s="62"/>
      <c r="L32" s="62"/>
      <c r="M32" s="62"/>
      <c r="N32" s="62"/>
      <c r="O32" s="62"/>
      <c r="P32" s="62"/>
      <c r="Q32" s="62"/>
      <c r="R32" s="8"/>
    </row>
    <row r="33" spans="1:18" s="1" customFormat="1" ht="69.95" customHeight="1" x14ac:dyDescent="0.2">
      <c r="A33" s="61" t="s">
        <v>76</v>
      </c>
      <c r="B33" s="62"/>
      <c r="C33" s="62"/>
      <c r="D33" s="62"/>
      <c r="E33" s="62"/>
      <c r="F33" s="62"/>
      <c r="G33" s="62"/>
      <c r="H33" s="62"/>
      <c r="I33" s="62"/>
      <c r="J33" s="62"/>
      <c r="K33" s="62"/>
      <c r="L33" s="62"/>
      <c r="M33" s="62"/>
      <c r="N33" s="62"/>
      <c r="O33" s="62"/>
      <c r="P33" s="62"/>
      <c r="Q33" s="62"/>
      <c r="R33" s="11"/>
    </row>
    <row r="34" spans="1:18" ht="27.75" customHeight="1" x14ac:dyDescent="0.2">
      <c r="A34" s="57" t="s">
        <v>25</v>
      </c>
      <c r="B34" s="57"/>
      <c r="C34" s="57"/>
      <c r="D34" s="57"/>
      <c r="E34" s="57"/>
      <c r="F34" s="57"/>
      <c r="G34" s="57"/>
      <c r="H34" s="57"/>
      <c r="I34" s="57"/>
      <c r="J34" s="57"/>
      <c r="K34" s="57"/>
      <c r="L34" s="57"/>
      <c r="M34" s="57"/>
      <c r="N34" s="57"/>
      <c r="O34" s="57"/>
      <c r="P34" s="57"/>
      <c r="Q34" s="57"/>
      <c r="R34" s="8"/>
    </row>
    <row r="35" spans="1:18" s="1" customFormat="1" ht="69.95" customHeight="1" x14ac:dyDescent="0.2">
      <c r="A35" s="61" t="s">
        <v>77</v>
      </c>
      <c r="B35" s="62"/>
      <c r="C35" s="62"/>
      <c r="D35" s="62"/>
      <c r="E35" s="62"/>
      <c r="F35" s="62"/>
      <c r="G35" s="62"/>
      <c r="H35" s="62"/>
      <c r="I35" s="62"/>
      <c r="J35" s="62"/>
      <c r="K35" s="62"/>
      <c r="L35" s="62"/>
      <c r="M35" s="62"/>
      <c r="N35" s="62"/>
      <c r="O35" s="62"/>
      <c r="P35" s="62"/>
      <c r="Q35" s="62"/>
      <c r="R35" s="11"/>
    </row>
    <row r="36" spans="1:18" s="1" customFormat="1" ht="60" customHeight="1" x14ac:dyDescent="0.2">
      <c r="A36" s="62" t="s">
        <v>30</v>
      </c>
      <c r="B36" s="62"/>
      <c r="C36" s="62"/>
      <c r="D36" s="62"/>
      <c r="E36" s="62"/>
      <c r="F36" s="62"/>
      <c r="G36" s="62"/>
      <c r="H36" s="62"/>
      <c r="I36" s="62"/>
      <c r="J36" s="62"/>
      <c r="K36" s="62"/>
      <c r="L36" s="62"/>
      <c r="M36" s="62"/>
      <c r="N36" s="62"/>
      <c r="O36" s="62"/>
      <c r="P36" s="62"/>
      <c r="Q36" s="62"/>
      <c r="R36" s="11"/>
    </row>
    <row r="37" spans="1:18" ht="23.25" x14ac:dyDescent="0.2">
      <c r="A37" s="56" t="s">
        <v>78</v>
      </c>
      <c r="B37" s="57"/>
      <c r="C37" s="57"/>
      <c r="D37" s="57"/>
      <c r="E37" s="57"/>
      <c r="F37" s="57"/>
      <c r="G37" s="57"/>
      <c r="H37" s="57"/>
      <c r="I37" s="57"/>
      <c r="J37" s="57"/>
      <c r="K37" s="57"/>
      <c r="L37" s="57"/>
      <c r="M37" s="57"/>
      <c r="N37" s="57"/>
      <c r="O37" s="57"/>
      <c r="P37" s="57"/>
      <c r="Q37" s="57"/>
      <c r="R37" s="8"/>
    </row>
    <row r="38" spans="1:18" s="1" customFormat="1" ht="69.95" customHeight="1" x14ac:dyDescent="0.2">
      <c r="A38" s="54" t="s">
        <v>31</v>
      </c>
      <c r="B38" s="54"/>
      <c r="C38" s="54"/>
      <c r="D38" s="54"/>
      <c r="E38" s="54"/>
      <c r="F38" s="54"/>
      <c r="G38" s="54"/>
      <c r="H38" s="54"/>
      <c r="I38" s="54"/>
      <c r="J38" s="54"/>
      <c r="K38" s="54"/>
      <c r="L38" s="54"/>
      <c r="M38" s="54"/>
      <c r="N38" s="54"/>
      <c r="O38" s="54"/>
      <c r="P38" s="54"/>
      <c r="Q38" s="54"/>
      <c r="R38" s="11"/>
    </row>
    <row r="39" spans="1:18" s="1" customFormat="1" ht="69.95" customHeight="1" x14ac:dyDescent="0.2">
      <c r="A39" s="60" t="s">
        <v>32</v>
      </c>
      <c r="B39" s="54"/>
      <c r="C39" s="54"/>
      <c r="D39" s="54"/>
      <c r="E39" s="54"/>
      <c r="F39" s="54"/>
      <c r="G39" s="54"/>
      <c r="H39" s="54"/>
      <c r="I39" s="54"/>
      <c r="J39" s="54"/>
      <c r="K39" s="54"/>
      <c r="L39" s="54"/>
      <c r="M39" s="54"/>
      <c r="N39" s="54"/>
      <c r="O39" s="54"/>
      <c r="P39" s="54"/>
      <c r="Q39" s="54"/>
      <c r="R39" s="11"/>
    </row>
    <row r="40" spans="1:18" ht="15.75" customHeight="1" x14ac:dyDescent="0.2">
      <c r="A40" s="63"/>
      <c r="B40" s="63"/>
      <c r="C40" s="63"/>
      <c r="D40" s="63"/>
      <c r="E40" s="63"/>
      <c r="F40" s="63"/>
      <c r="G40" s="63"/>
      <c r="H40" s="63"/>
      <c r="I40" s="63"/>
      <c r="J40" s="63"/>
      <c r="K40" s="63"/>
      <c r="L40" s="63"/>
      <c r="M40" s="63"/>
      <c r="N40" s="63"/>
      <c r="O40" s="63"/>
      <c r="P40" s="63"/>
      <c r="Q40" s="63"/>
      <c r="R40" s="8"/>
    </row>
    <row r="41" spans="1:18" ht="26.25" x14ac:dyDescent="0.2">
      <c r="A41" s="53" t="s">
        <v>26</v>
      </c>
      <c r="B41" s="53"/>
      <c r="C41" s="53"/>
      <c r="D41" s="53"/>
      <c r="E41" s="53"/>
      <c r="F41" s="53"/>
      <c r="G41" s="53"/>
      <c r="H41" s="53"/>
      <c r="I41" s="53"/>
      <c r="J41" s="53"/>
      <c r="K41" s="53"/>
      <c r="L41" s="53"/>
      <c r="M41" s="53"/>
      <c r="N41" s="53"/>
      <c r="O41" s="53"/>
      <c r="P41" s="53"/>
      <c r="Q41" s="53"/>
      <c r="R41" s="8"/>
    </row>
    <row r="42" spans="1:18" ht="57.75" customHeight="1" x14ac:dyDescent="0.2">
      <c r="A42" s="54" t="s">
        <v>27</v>
      </c>
      <c r="B42" s="54"/>
      <c r="C42" s="54"/>
      <c r="D42" s="54"/>
      <c r="E42" s="54"/>
      <c r="F42" s="54"/>
      <c r="G42" s="54"/>
      <c r="H42" s="54"/>
      <c r="I42" s="54"/>
      <c r="J42" s="54"/>
      <c r="K42" s="54"/>
      <c r="L42" s="54"/>
      <c r="M42" s="54"/>
      <c r="N42" s="54"/>
      <c r="O42" s="54"/>
      <c r="P42" s="54"/>
      <c r="Q42" s="54"/>
      <c r="R42" s="8"/>
    </row>
    <row r="43" spans="1:18" ht="39.950000000000003" customHeight="1" x14ac:dyDescent="0.2">
      <c r="A43" s="54" t="s">
        <v>28</v>
      </c>
      <c r="B43" s="54"/>
      <c r="C43" s="54"/>
      <c r="D43" s="54"/>
      <c r="E43" s="54"/>
      <c r="F43" s="54"/>
      <c r="G43" s="54"/>
      <c r="H43" s="54"/>
      <c r="I43" s="54"/>
      <c r="J43" s="54"/>
      <c r="K43" s="54"/>
      <c r="L43" s="54"/>
      <c r="M43" s="54"/>
      <c r="N43" s="54"/>
      <c r="O43" s="54"/>
      <c r="P43" s="54"/>
      <c r="Q43" s="54"/>
      <c r="R43" s="8"/>
    </row>
    <row r="44" spans="1:18" ht="39.950000000000003" customHeight="1" x14ac:dyDescent="0.2">
      <c r="A44" s="54" t="s">
        <v>29</v>
      </c>
      <c r="B44" s="54"/>
      <c r="C44" s="54"/>
      <c r="D44" s="54"/>
      <c r="E44" s="54"/>
      <c r="F44" s="54"/>
      <c r="G44" s="54"/>
      <c r="H44" s="54"/>
      <c r="I44" s="54"/>
      <c r="J44" s="54"/>
      <c r="K44" s="54"/>
      <c r="L44" s="54"/>
      <c r="M44" s="54"/>
      <c r="N44" s="54"/>
      <c r="O44" s="54"/>
      <c r="P44" s="54"/>
      <c r="Q44" s="54"/>
      <c r="R44" s="8"/>
    </row>
    <row r="45" spans="1:18" ht="39.950000000000003" customHeight="1" x14ac:dyDescent="0.2">
      <c r="A45" s="9"/>
      <c r="B45" s="9"/>
      <c r="C45" s="9"/>
      <c r="D45" s="9"/>
      <c r="E45" s="9"/>
      <c r="F45" s="9"/>
      <c r="G45" s="9"/>
      <c r="H45" s="9"/>
      <c r="I45" s="9"/>
      <c r="J45" s="9"/>
      <c r="K45" s="9"/>
      <c r="L45" s="9"/>
      <c r="M45" s="9"/>
      <c r="N45" s="9"/>
      <c r="O45" s="9"/>
      <c r="P45" s="9"/>
      <c r="Q45" s="9"/>
      <c r="R45" s="8"/>
    </row>
    <row r="46" spans="1:18" ht="26.25" customHeight="1" x14ac:dyDescent="0.2">
      <c r="A46" s="49" t="s">
        <v>79</v>
      </c>
      <c r="B46" s="49"/>
      <c r="C46" s="49"/>
      <c r="D46" s="49"/>
      <c r="E46" s="49"/>
      <c r="F46" s="49"/>
      <c r="G46" s="49"/>
      <c r="H46" s="49"/>
      <c r="I46" s="49"/>
      <c r="J46" s="49"/>
      <c r="K46" s="49"/>
      <c r="L46" s="49"/>
      <c r="M46" s="49"/>
      <c r="N46" s="49"/>
      <c r="O46" s="49"/>
      <c r="P46" s="49"/>
      <c r="Q46" s="49"/>
      <c r="R46" s="8"/>
    </row>
    <row r="47" spans="1:18" ht="26.25" customHeight="1" x14ac:dyDescent="0.2">
      <c r="A47" s="10"/>
      <c r="B47" s="10"/>
      <c r="C47" s="10"/>
      <c r="D47" s="10"/>
      <c r="E47" s="10"/>
      <c r="F47" s="10"/>
      <c r="G47" s="10"/>
      <c r="H47" s="10"/>
      <c r="I47" s="10"/>
      <c r="J47" s="10"/>
      <c r="K47" s="10"/>
      <c r="L47" s="10"/>
      <c r="M47" s="10"/>
      <c r="N47" s="10"/>
      <c r="O47" s="10"/>
      <c r="P47" s="10"/>
      <c r="Q47" s="10"/>
      <c r="R47" s="8"/>
    </row>
    <row r="48" spans="1:18" x14ac:dyDescent="0.2">
      <c r="A48" s="51" t="s">
        <v>33</v>
      </c>
      <c r="B48" s="51"/>
      <c r="C48" s="51"/>
      <c r="D48" s="51"/>
      <c r="E48" s="51"/>
      <c r="F48" s="50" t="s">
        <v>80</v>
      </c>
      <c r="G48" s="50"/>
      <c r="H48" s="50"/>
      <c r="I48" s="52" t="s">
        <v>81</v>
      </c>
      <c r="J48" s="52"/>
      <c r="K48" s="52"/>
      <c r="L48" s="52"/>
      <c r="M48" s="52"/>
      <c r="N48" s="52"/>
      <c r="O48" s="52"/>
      <c r="P48" s="52"/>
      <c r="Q48" s="52"/>
      <c r="R48" s="8"/>
    </row>
    <row r="49" spans="1:17" x14ac:dyDescent="0.2">
      <c r="A49" s="3"/>
      <c r="B49" s="3"/>
      <c r="C49" s="3"/>
      <c r="D49" s="3"/>
      <c r="E49" s="3"/>
      <c r="F49" s="3"/>
      <c r="G49" s="3"/>
      <c r="H49" s="3"/>
      <c r="I49" s="3"/>
      <c r="J49" s="3"/>
      <c r="K49" s="3"/>
      <c r="L49" s="3"/>
      <c r="M49" s="3"/>
      <c r="N49" s="3"/>
      <c r="O49" s="3"/>
      <c r="P49" s="3"/>
      <c r="Q49" s="3"/>
    </row>
    <row r="50" spans="1:17" x14ac:dyDescent="0.2">
      <c r="A50" s="3"/>
      <c r="B50" s="3"/>
      <c r="C50" s="3"/>
      <c r="D50" s="3"/>
      <c r="E50" s="3"/>
      <c r="F50" s="3"/>
      <c r="G50" s="3"/>
      <c r="H50" s="3"/>
      <c r="I50" s="3"/>
      <c r="J50" s="3"/>
      <c r="K50" s="3"/>
      <c r="L50" s="3"/>
      <c r="M50" s="3"/>
      <c r="N50" s="3"/>
      <c r="O50" s="3"/>
      <c r="P50" s="3"/>
      <c r="Q50" s="3"/>
    </row>
    <row r="51" spans="1:17" x14ac:dyDescent="0.2">
      <c r="A51" s="3"/>
      <c r="B51" s="3"/>
      <c r="C51" s="3"/>
      <c r="D51" s="3"/>
      <c r="E51" s="3"/>
      <c r="F51" s="3"/>
      <c r="G51" s="3"/>
      <c r="H51" s="3"/>
      <c r="I51" s="3"/>
      <c r="J51" s="3"/>
      <c r="K51" s="3"/>
      <c r="L51" s="3"/>
      <c r="M51" s="3"/>
      <c r="N51" s="3"/>
      <c r="O51" s="3"/>
      <c r="P51" s="3"/>
      <c r="Q51" s="3"/>
    </row>
    <row r="52" spans="1:17" x14ac:dyDescent="0.2">
      <c r="A52" s="3"/>
      <c r="B52" s="3"/>
      <c r="C52" s="3"/>
      <c r="D52" s="3"/>
      <c r="E52" s="3"/>
      <c r="F52" s="3"/>
      <c r="G52" s="3"/>
      <c r="H52" s="3"/>
      <c r="I52" s="3"/>
      <c r="J52" s="3"/>
      <c r="K52" s="3"/>
      <c r="L52" s="3"/>
      <c r="M52" s="3"/>
      <c r="N52" s="3"/>
      <c r="O52" s="3"/>
      <c r="P52" s="3"/>
      <c r="Q52" s="3"/>
    </row>
    <row r="53" spans="1:17" x14ac:dyDescent="0.2">
      <c r="A53" s="3"/>
      <c r="B53" s="3"/>
      <c r="C53" s="3"/>
      <c r="D53" s="3"/>
      <c r="E53" s="3"/>
      <c r="F53" s="3"/>
      <c r="G53" s="3"/>
      <c r="H53" s="3"/>
      <c r="I53" s="3"/>
      <c r="J53" s="3"/>
      <c r="K53" s="3"/>
      <c r="L53" s="3"/>
      <c r="M53" s="3"/>
      <c r="N53" s="3"/>
      <c r="O53" s="3"/>
      <c r="P53" s="3"/>
      <c r="Q53" s="3"/>
    </row>
  </sheetData>
  <sheetProtection algorithmName="SHA-512" hashValue="FiE8Ts7Cm1agOct4JPbMTFbeAdW9Xj8ZYOJ9bywHzxOlgZ3aIfEWs8bqKkp3W4v2qrTDadGqaZJzJhG+hBKTPQ==" saltValue="PTcUfjIB5ELUXOuhpDGRYQ==" spinCount="100000" sheet="1" objects="1" scenarios="1"/>
  <mergeCells count="70">
    <mergeCell ref="F5:F6"/>
    <mergeCell ref="G5:G6"/>
    <mergeCell ref="B7:C8"/>
    <mergeCell ref="B9:C10"/>
    <mergeCell ref="B22:E22"/>
    <mergeCell ref="G22:H22"/>
    <mergeCell ref="G20:H20"/>
    <mergeCell ref="B21:E21"/>
    <mergeCell ref="G21:H21"/>
    <mergeCell ref="A13:G13"/>
    <mergeCell ref="A14:Q14"/>
    <mergeCell ref="A15:Q15"/>
    <mergeCell ref="A17:K17"/>
    <mergeCell ref="B11:C12"/>
    <mergeCell ref="D5:D6"/>
    <mergeCell ref="E5:E6"/>
    <mergeCell ref="A32:Q32"/>
    <mergeCell ref="A33:Q33"/>
    <mergeCell ref="A28:Q28"/>
    <mergeCell ref="A29:Q29"/>
    <mergeCell ref="A16:Q16"/>
    <mergeCell ref="I22:K22"/>
    <mergeCell ref="B23:F23"/>
    <mergeCell ref="I20:K20"/>
    <mergeCell ref="I21:K21"/>
    <mergeCell ref="A19:K19"/>
    <mergeCell ref="M26:Q26"/>
    <mergeCell ref="M21:N21"/>
    <mergeCell ref="M22:N22"/>
    <mergeCell ref="M23:N23"/>
    <mergeCell ref="O20:Q20"/>
    <mergeCell ref="M20:N20"/>
    <mergeCell ref="A40:Q40"/>
    <mergeCell ref="A42:Q42"/>
    <mergeCell ref="A1:Q1"/>
    <mergeCell ref="H4:H5"/>
    <mergeCell ref="I4:I5"/>
    <mergeCell ref="J4:J5"/>
    <mergeCell ref="K4:K5"/>
    <mergeCell ref="L4:L5"/>
    <mergeCell ref="M4:M5"/>
    <mergeCell ref="N4:N5"/>
    <mergeCell ref="O4:O5"/>
    <mergeCell ref="P4:P5"/>
    <mergeCell ref="Q4:Q5"/>
    <mergeCell ref="A3:Q3"/>
    <mergeCell ref="A4:C6"/>
    <mergeCell ref="D4:G4"/>
    <mergeCell ref="A39:Q39"/>
    <mergeCell ref="A34:Q34"/>
    <mergeCell ref="A35:Q35"/>
    <mergeCell ref="A36:Q36"/>
    <mergeCell ref="A37:Q37"/>
    <mergeCell ref="A38:Q38"/>
    <mergeCell ref="B20:E20"/>
    <mergeCell ref="O21:Q21"/>
    <mergeCell ref="O22:Q22"/>
    <mergeCell ref="A46:Q46"/>
    <mergeCell ref="F48:H48"/>
    <mergeCell ref="A48:E48"/>
    <mergeCell ref="I48:Q48"/>
    <mergeCell ref="A41:Q41"/>
    <mergeCell ref="A43:Q43"/>
    <mergeCell ref="A44:Q44"/>
    <mergeCell ref="A30:Q30"/>
    <mergeCell ref="A31:Q31"/>
    <mergeCell ref="A25:K25"/>
    <mergeCell ref="M25:Q25"/>
    <mergeCell ref="O23:Q23"/>
    <mergeCell ref="A26:K26"/>
  </mergeCells>
  <phoneticPr fontId="7" type="noConversion"/>
  <pageMargins left="0.7" right="0.7" top="0.75" bottom="0.75" header="0.3" footer="0.3"/>
  <pageSetup paperSize="9" scale="44" fitToHeight="2" orientation="portrait" verticalDpi="300"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Table Topics</vt:lpstr>
      <vt:lpstr>'Table Topics'!Print_Area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2020-03-17T17:58:02Z</cp:lastPrinted>
  <dcterms:created xsi:type="dcterms:W3CDTF">2020-03-17T16:39:24Z</dcterms:created>
  <dcterms:modified xsi:type="dcterms:W3CDTF">2020-08-28T20:48:53Z</dcterms:modified>
</cp:coreProperties>
</file>